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80" windowHeight="8970" tabRatio="50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<sst xmlns="http://schemas.openxmlformats.org/spreadsheetml/2006/main" count="300" uniqueCount="195">
  <si>
    <t>Приложение № 1  к письму</t>
  </si>
  <si>
    <t>заместителя главы администрации</t>
  </si>
  <si>
    <t>(губернатора) Краснодарского края</t>
  </si>
  <si>
    <t>от _________    № ____________</t>
  </si>
  <si>
    <t>ОСНОВНЫЕ ПОКАЗАТЕЛИ</t>
  </si>
  <si>
    <t>социально-экономического развития МО Староминский район</t>
  </si>
  <si>
    <t xml:space="preserve">  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</si>
  <si>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          (нарастающим итогом)</t>
  </si>
  <si>
    <t>№</t>
  </si>
  <si>
    <t>ПОКАЗАТЕЛИ</t>
  </si>
  <si>
    <t>Един. измер.</t>
  </si>
  <si>
    <t xml:space="preserve">Отчетный                                     период                        текущего года        </t>
  </si>
  <si>
    <t>Соответст-вующий                                       период предыдущего года</t>
  </si>
  <si>
    <t xml:space="preserve">Темпы роста,                             % </t>
  </si>
  <si>
    <t>Промышленное производство</t>
  </si>
  <si>
    <t>1.</t>
  </si>
  <si>
    <t xml:space="preserve">Число действующих промышленных предприятий </t>
  </si>
  <si>
    <t>единиц</t>
  </si>
  <si>
    <t>в том числе крупных и средних предприятий</t>
  </si>
  <si>
    <t>2.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</si>
  <si>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</si>
  <si>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>тыс.руб.</t>
  </si>
  <si>
    <t>2.2.</t>
  </si>
  <si>
    <t>Обрабатывающие производства</t>
  </si>
  <si>
    <t>в том числе:</t>
  </si>
  <si>
    <t>производство пищевых продуктов</t>
  </si>
  <si>
    <t>производство напитков</t>
  </si>
  <si>
    <t>производство резиновых и пластмассовых изделий</t>
  </si>
  <si>
    <t>производство готовых металлических изделий, кроме машин и оборудования</t>
  </si>
  <si>
    <t>производство машин и оборудования, не включенных в другие группировки</t>
  </si>
  <si>
    <t>ремонт и монтаж машин и оборудования</t>
  </si>
  <si>
    <t>2.3.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</si>
  <si>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</si>
  <si>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</si>
  <si>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</si>
  <si>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3.</t>
  </si>
  <si>
    <t>Производство основных видов продукции:</t>
  </si>
  <si>
    <t>соот. ед изм.</t>
  </si>
  <si>
    <t>отражается полный перечень номенклатуры продукции, выпускаемой крупными и средними предприятиями</t>
  </si>
  <si>
    <t>Мясо и субпродукты пищевые домашней птицы</t>
  </si>
  <si>
    <t>тонн</t>
  </si>
  <si>
    <t>Полуфабрикаты мясные, мясосодержащие, охлажденные, замороженные</t>
  </si>
  <si>
    <t>Консервы мясные (мясосодержащие), включая консервы для детского питания</t>
  </si>
  <si>
    <t>туб</t>
  </si>
  <si>
    <t>Мука тонкого и грубого помола и гранулы из мяса или мясных субпродуктов, не пригодные для употребления в пищу</t>
  </si>
  <si>
    <t>Масло сливочное, пасты масляные, масло топленое, жир молочный, спреды и смеси топленые сливочно-растительные</t>
  </si>
  <si>
    <t>Сыры, продукты сырные и творог</t>
  </si>
  <si>
    <t xml:space="preserve">Продукты кисломолочные (кроме творога и продуктов из творога) </t>
  </si>
  <si>
    <t>Изделия макаронные и аналогичные мучные изделия</t>
  </si>
  <si>
    <t>Хлеб и хлебобулочные изделия недлительного хранения</t>
  </si>
  <si>
    <t>Изделия мучные кондитерские, торты и пирожные недлительного хранения</t>
  </si>
  <si>
    <t xml:space="preserve">Энергия тепловая, отпущенная котельными </t>
  </si>
  <si>
    <t>тыс.Гкал</t>
  </si>
  <si>
    <t>Напитки безалкогольные прочие</t>
  </si>
  <si>
    <t>тыс.Дкл</t>
  </si>
  <si>
    <t>Сельское хозяйство</t>
  </si>
  <si>
    <t>4.</t>
  </si>
  <si>
    <t>Число действующих сельскохозяйственных предприятий</t>
  </si>
  <si>
    <t>5.</t>
  </si>
  <si>
    <t>Число действующих крестьянских (фермерских) хозяйств</t>
  </si>
  <si>
    <t>6.</t>
  </si>
  <si>
    <t xml:space="preserve">Число личных подсобных хозяйств </t>
  </si>
  <si>
    <t>7.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</si>
  <si>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</si>
  <si>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8.</t>
  </si>
  <si>
    <r>
      <rPr>
        <sz val="10"/>
        <rFont val="Times New Roman"/>
        <family val="1"/>
      </rP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</si>
  <si>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t>тыс.га</t>
  </si>
  <si>
    <t xml:space="preserve">зерновые и зернобобовые </t>
  </si>
  <si>
    <t>сахарная свекла</t>
  </si>
  <si>
    <t>подсолнечник</t>
  </si>
  <si>
    <t>овощи</t>
  </si>
  <si>
    <r>
      <rPr>
        <sz val="10"/>
        <rFont val="Times New Roman"/>
        <family val="1"/>
      </rP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</si>
  <si>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rPr>
        <sz val="10"/>
        <rFont val="Times New Roman"/>
        <family val="1"/>
      </rPr>
      <t xml:space="preserve">виноград </t>
    </r>
    <r>
      <rPr>
        <sz val="8"/>
        <rFont val="Times New Roman"/>
        <family val="1"/>
      </rPr>
      <t>(площадь насаждений)</t>
    </r>
  </si>
  <si>
    <t>кормовые культуры</t>
  </si>
  <si>
    <t>9.</t>
  </si>
  <si>
    <r>
      <rPr>
        <sz val="10"/>
        <rFont val="Times New Roman"/>
        <family val="1"/>
      </rP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</si>
  <si>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t>сахарная свекла (фабричная)</t>
  </si>
  <si>
    <t xml:space="preserve">подсолнечник </t>
  </si>
  <si>
    <t>картофель</t>
  </si>
  <si>
    <t>плоды и ягоды</t>
  </si>
  <si>
    <t>виноград</t>
  </si>
  <si>
    <t>скот и птица на убой (в живом весе)</t>
  </si>
  <si>
    <t>молоко</t>
  </si>
  <si>
    <t>яйца</t>
  </si>
  <si>
    <t>тыс. шт.</t>
  </si>
  <si>
    <t>10.</t>
  </si>
  <si>
    <r>
      <rPr>
        <sz val="10"/>
        <rFont val="Times New Roman"/>
        <family val="1"/>
      </rP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</si>
  <si>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зерновые и зернобобовые</t>
  </si>
  <si>
    <t>ц с 1 га</t>
  </si>
  <si>
    <t>11.</t>
  </si>
  <si>
    <r>
      <rPr>
        <sz val="10"/>
        <rFont val="Times New Roman"/>
        <family val="1"/>
      </rP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</si>
  <si>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средний удой молока от одной коровы</t>
  </si>
  <si>
    <t>кг</t>
  </si>
  <si>
    <t xml:space="preserve">среднесуточный привес одной головы на откорме и выращивании крупного  рогатого скота </t>
  </si>
  <si>
    <t>грамм</t>
  </si>
  <si>
    <t>12.</t>
  </si>
  <si>
    <r>
      <rPr>
        <sz val="10"/>
        <rFont val="Times New Roman"/>
        <family val="1"/>
      </rP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</si>
  <si>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крупный рогатый скот</t>
  </si>
  <si>
    <t>голов</t>
  </si>
  <si>
    <t>Строительство</t>
  </si>
  <si>
    <t>13.</t>
  </si>
  <si>
    <t>Число действующих строительных организаций</t>
  </si>
  <si>
    <t>в том числе крупных и средних организаций</t>
  </si>
  <si>
    <t>14.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</si>
  <si>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</si>
  <si>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в сопоставимых ценах в % к соответствующему периоду предыдущего года</t>
  </si>
  <si>
    <t>%</t>
  </si>
  <si>
    <t>15.</t>
  </si>
  <si>
    <t>Ввод в действие жилых домов</t>
  </si>
  <si>
    <t>тыс.кв.м</t>
  </si>
  <si>
    <t xml:space="preserve"> в том числе индивидуальными застройщиками</t>
  </si>
  <si>
    <t>Транспорт и связь</t>
  </si>
  <si>
    <t>16.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</si>
  <si>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</si>
  <si>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</si>
  <si>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</si>
  <si>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железнодорожного транспорта</t>
  </si>
  <si>
    <t>автомобильного транспорта</t>
  </si>
  <si>
    <t>трубопроводного транспорта</t>
  </si>
  <si>
    <t>воздушного транспорта</t>
  </si>
  <si>
    <t>водного транспорта</t>
  </si>
  <si>
    <t>вспомогательной транспортной деятельности</t>
  </si>
  <si>
    <t>17.</t>
  </si>
  <si>
    <t>Число организаций связи</t>
  </si>
  <si>
    <t>18.</t>
  </si>
  <si>
    <t xml:space="preserve">Перевезено (отправлено) грузов крупными и средними организациями всех видов деятельности </t>
  </si>
  <si>
    <t>тыс.тн.</t>
  </si>
  <si>
    <t xml:space="preserve">в том числе автомобильным транспортом </t>
  </si>
  <si>
    <t>19.</t>
  </si>
  <si>
    <t>Грузооборот транспорта :</t>
  </si>
  <si>
    <t>тыс.т/км</t>
  </si>
  <si>
    <t>в том числе автомобильного транспорта</t>
  </si>
  <si>
    <t>20.</t>
  </si>
  <si>
    <t>Перевезено пассажиров крупными и средними организациями</t>
  </si>
  <si>
    <t>тыс.чел.</t>
  </si>
  <si>
    <t xml:space="preserve">в том числе автотранспортом общего пользования </t>
  </si>
  <si>
    <t>21.</t>
  </si>
  <si>
    <t>Пассажирооборот:</t>
  </si>
  <si>
    <t>тыс.пасс/км</t>
  </si>
  <si>
    <t xml:space="preserve">в том числе автотранспорта общего пользования </t>
  </si>
  <si>
    <t>22.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</si>
  <si>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</si>
  <si>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Потребительский рынок</t>
  </si>
  <si>
    <t>24.</t>
  </si>
  <si>
    <t>Число хозяйствующих субъектов розничной торговли</t>
  </si>
  <si>
    <t>25.</t>
  </si>
  <si>
    <t>Оборот розничной торговли по крупным и средним организациям всех видов деятельности</t>
  </si>
  <si>
    <t>в сопоставимых ценах в % к соответствующему периоду предыдущему года</t>
  </si>
  <si>
    <t>26.</t>
  </si>
  <si>
    <t>Число хозяйствующих субъектов общественного питания</t>
  </si>
  <si>
    <t>27.</t>
  </si>
  <si>
    <t xml:space="preserve">Оборот общественного питания по крупным и средним организациям всех видов деятельности </t>
  </si>
  <si>
    <t>28.</t>
  </si>
  <si>
    <t>Объем платных услуг населению по крупным и средним организациям всех видов деятельности</t>
  </si>
  <si>
    <t>в том числе по видам деятельности:</t>
  </si>
  <si>
    <t>Инвестиции*</t>
  </si>
  <si>
    <t>34.</t>
  </si>
  <si>
    <t>Общий объем инвестиций крупных и средних организаций за счет всех источников финансирования</t>
  </si>
  <si>
    <t>сельское хозяйство,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</si>
  <si>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</si>
  <si>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</si>
  <si>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</si>
  <si>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</si>
  <si>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</si>
  <si>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</si>
  <si>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</si>
  <si>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</si>
  <si>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</si>
  <si>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</si>
  <si>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35.</t>
  </si>
  <si>
    <r>
      <rPr>
        <sz val="10"/>
        <rFont val="Times New Roman"/>
        <family val="1"/>
      </rP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</si>
  <si>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36.</t>
  </si>
  <si>
    <t>Прибыль прибыльных организаций</t>
  </si>
  <si>
    <t>37.</t>
  </si>
  <si>
    <t>Убытки убыточных организаций</t>
  </si>
  <si>
    <t>38.</t>
  </si>
  <si>
    <t>Удельный вес убыточных организаций</t>
  </si>
  <si>
    <t>39.</t>
  </si>
  <si>
    <t xml:space="preserve">Сумма просроченной дебиторской задолженности </t>
  </si>
  <si>
    <t>40.</t>
  </si>
  <si>
    <t>Сумма просроченной кредиторской задолженности</t>
  </si>
  <si>
    <t>Уровень жизни  населения</t>
  </si>
  <si>
    <t>41.</t>
  </si>
  <si>
    <t>Среднемесячная заработная плата работников крупных и средних организаций *</t>
  </si>
  <si>
    <t>руб.</t>
  </si>
  <si>
    <t>42.</t>
  </si>
  <si>
    <t>43.</t>
  </si>
  <si>
    <r>
      <rPr>
        <sz val="10"/>
        <rFont val="Times New Roman"/>
        <family val="1"/>
      </rP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</si>
  <si>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Примечание:</t>
  </si>
  <si>
    <t>* данные приводятся с опозданием на один месяц</t>
  </si>
  <si>
    <t>Зёма Инна Игоревна</t>
  </si>
  <si>
    <t>телефон (86153)57138</t>
  </si>
  <si>
    <t>за январь- июль 2020 года</t>
  </si>
  <si>
    <t>Финансы на  1 июля 2020 года*</t>
  </si>
  <si>
    <t>Численность безработных граждан, зарегистрированных в государственных учреждениях службы занятости по состоянию на  1 августа 2020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</si>
</sst>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9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13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3" borderId="2" applyNumberFormat="0" applyAlignment="0" applyProtection="0"/>
    <xf numFmtId="0" fontId="45" fillId="34" borderId="3" applyNumberFormat="0" applyAlignment="0" applyProtection="0"/>
    <xf numFmtId="0" fontId="46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39" borderId="0" applyNumberFormat="0" applyBorder="0" applyAlignment="0" applyProtection="0"/>
  </cellStyleXfs>
  <cellXfs count="91">
    <xf numFmtId="0" fontId="0" fillId="0" borderId="0" xfId="0" applyAlignment="1">
      <alignment/>
    </xf>
    <xf numFmtId="0" fontId="14" fillId="40" borderId="0" xfId="0" applyFont="1" applyFill="1" applyAlignment="1">
      <alignment/>
    </xf>
    <xf numFmtId="49" fontId="14" fillId="40" borderId="0" xfId="0" applyNumberFormat="1" applyFont="1" applyFill="1" applyBorder="1" applyAlignment="1">
      <alignment wrapText="1"/>
    </xf>
    <xf numFmtId="49" fontId="14" fillId="40" borderId="0" xfId="0" applyNumberFormat="1" applyFont="1" applyFill="1" applyBorder="1" applyAlignment="1">
      <alignment horizontal="center"/>
    </xf>
    <xf numFmtId="49" fontId="16" fillId="40" borderId="0" xfId="0" applyNumberFormat="1" applyFont="1" applyFill="1" applyBorder="1" applyAlignment="1">
      <alignment horizontal="right" wrapText="1"/>
    </xf>
    <xf numFmtId="49" fontId="14" fillId="40" borderId="0" xfId="0" applyNumberFormat="1" applyFont="1" applyFill="1" applyAlignment="1">
      <alignment/>
    </xf>
    <xf numFmtId="49" fontId="17" fillId="40" borderId="0" xfId="0" applyNumberFormat="1" applyFont="1" applyFill="1" applyBorder="1" applyAlignment="1">
      <alignment horizontal="center" wrapText="1"/>
    </xf>
    <xf numFmtId="0" fontId="15" fillId="40" borderId="0" xfId="0" applyFont="1" applyFill="1" applyBorder="1" applyAlignment="1">
      <alignment horizontal="center" wrapText="1"/>
    </xf>
    <xf numFmtId="49" fontId="14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wrapText="1"/>
    </xf>
    <xf numFmtId="0" fontId="14" fillId="40" borderId="0" xfId="0" applyFont="1" applyFill="1" applyBorder="1" applyAlignment="1">
      <alignment horizontal="center"/>
    </xf>
    <xf numFmtId="49" fontId="20" fillId="40" borderId="11" xfId="0" applyNumberFormat="1" applyFont="1" applyFill="1" applyBorder="1" applyAlignment="1">
      <alignment horizontal="center" vertical="center"/>
    </xf>
    <xf numFmtId="0" fontId="20" fillId="40" borderId="11" xfId="0" applyFont="1" applyFill="1" applyBorder="1" applyAlignment="1">
      <alignment horizontal="center" vertical="center" wrapText="1"/>
    </xf>
    <xf numFmtId="49" fontId="21" fillId="40" borderId="0" xfId="0" applyNumberFormat="1" applyFont="1" applyFill="1" applyBorder="1" applyAlignment="1">
      <alignment horizontal="center"/>
    </xf>
    <xf numFmtId="0" fontId="21" fillId="40" borderId="0" xfId="0" applyFont="1" applyFill="1" applyBorder="1" applyAlignment="1">
      <alignment horizontal="center"/>
    </xf>
    <xf numFmtId="0" fontId="21" fillId="40" borderId="0" xfId="0" applyFont="1" applyFill="1" applyBorder="1" applyAlignment="1">
      <alignment/>
    </xf>
    <xf numFmtId="49" fontId="14" fillId="40" borderId="12" xfId="0" applyNumberFormat="1" applyFont="1" applyFill="1" applyBorder="1" applyAlignment="1">
      <alignment horizontal="right" vertical="top"/>
    </xf>
    <xf numFmtId="0" fontId="15" fillId="40" borderId="13" xfId="0" applyFont="1" applyFill="1" applyBorder="1" applyAlignment="1">
      <alignment horizontal="center" wrapText="1"/>
    </xf>
    <xf numFmtId="0" fontId="18" fillId="40" borderId="13" xfId="0" applyFont="1" applyFill="1" applyBorder="1" applyAlignment="1">
      <alignment horizontal="center"/>
    </xf>
    <xf numFmtId="0" fontId="14" fillId="40" borderId="13" xfId="0" applyFont="1" applyFill="1" applyBorder="1" applyAlignment="1">
      <alignment horizontal="right" wrapText="1"/>
    </xf>
    <xf numFmtId="0" fontId="14" fillId="40" borderId="13" xfId="0" applyFont="1" applyFill="1" applyBorder="1" applyAlignment="1">
      <alignment wrapText="1"/>
    </xf>
    <xf numFmtId="0" fontId="14" fillId="40" borderId="14" xfId="0" applyFont="1" applyFill="1" applyBorder="1" applyAlignment="1">
      <alignment wrapText="1"/>
    </xf>
    <xf numFmtId="49" fontId="14" fillId="40" borderId="15" xfId="0" applyNumberFormat="1" applyFont="1" applyFill="1" applyBorder="1" applyAlignment="1">
      <alignment horizontal="right"/>
    </xf>
    <xf numFmtId="0" fontId="14" fillId="40" borderId="16" xfId="0" applyFont="1" applyFill="1" applyBorder="1" applyAlignment="1">
      <alignment horizontal="left" wrapText="1"/>
    </xf>
    <xf numFmtId="0" fontId="18" fillId="40" borderId="16" xfId="0" applyFont="1" applyFill="1" applyBorder="1" applyAlignment="1">
      <alignment horizontal="center" wrapText="1"/>
    </xf>
    <xf numFmtId="0" fontId="14" fillId="40" borderId="16" xfId="0" applyFont="1" applyFill="1" applyBorder="1" applyAlignment="1">
      <alignment horizontal="right" wrapText="1"/>
    </xf>
    <xf numFmtId="0" fontId="14" fillId="40" borderId="16" xfId="0" applyFont="1" applyFill="1" applyBorder="1" applyAlignment="1">
      <alignment wrapText="1"/>
    </xf>
    <xf numFmtId="0" fontId="14" fillId="40" borderId="17" xfId="0" applyFont="1" applyFill="1" applyBorder="1" applyAlignment="1">
      <alignment wrapText="1"/>
    </xf>
    <xf numFmtId="49" fontId="14" fillId="40" borderId="15" xfId="0" applyNumberFormat="1" applyFont="1" applyFill="1" applyBorder="1" applyAlignment="1">
      <alignment horizontal="right" vertical="top"/>
    </xf>
    <xf numFmtId="0" fontId="14" fillId="40" borderId="16" xfId="0" applyFont="1" applyFill="1" applyBorder="1" applyAlignment="1">
      <alignment horizontal="left" wrapText="1" indent="3"/>
    </xf>
    <xf numFmtId="0" fontId="18" fillId="40" borderId="16" xfId="0" applyFont="1" applyFill="1" applyBorder="1" applyAlignment="1">
      <alignment horizontal="center"/>
    </xf>
    <xf numFmtId="166" fontId="14" fillId="40" borderId="17" xfId="0" applyNumberFormat="1" applyFont="1" applyFill="1" applyBorder="1" applyAlignment="1">
      <alignment wrapText="1"/>
    </xf>
    <xf numFmtId="0" fontId="14" fillId="40" borderId="16" xfId="0" applyFont="1" applyFill="1" applyBorder="1" applyAlignment="1">
      <alignment horizontal="center" wrapText="1"/>
    </xf>
    <xf numFmtId="0" fontId="14" fillId="40" borderId="16" xfId="0" applyFont="1" applyFill="1" applyBorder="1" applyAlignment="1" applyProtection="1">
      <alignment horizontal="right" wrapText="1"/>
      <protection locked="0"/>
    </xf>
    <xf numFmtId="0" fontId="14" fillId="40" borderId="16" xfId="0" applyFont="1" applyFill="1" applyBorder="1" applyAlignment="1" applyProtection="1">
      <alignment wrapText="1"/>
      <protection locked="0"/>
    </xf>
    <xf numFmtId="0" fontId="20" fillId="40" borderId="16" xfId="0" applyFont="1" applyFill="1" applyBorder="1" applyAlignment="1">
      <alignment horizontal="left" wrapText="1"/>
    </xf>
    <xf numFmtId="0" fontId="18" fillId="40" borderId="16" xfId="0" applyFont="1" applyFill="1" applyBorder="1" applyAlignment="1">
      <alignment horizontal="left" wrapText="1"/>
    </xf>
    <xf numFmtId="0" fontId="22" fillId="40" borderId="16" xfId="0" applyFont="1" applyFill="1" applyBorder="1" applyAlignment="1">
      <alignment horizontal="left" wrapText="1"/>
    </xf>
    <xf numFmtId="0" fontId="15" fillId="40" borderId="16" xfId="0" applyFont="1" applyFill="1" applyBorder="1" applyAlignment="1">
      <alignment horizontal="center" wrapText="1"/>
    </xf>
    <xf numFmtId="0" fontId="18" fillId="40" borderId="18" xfId="0" applyFont="1" applyFill="1" applyBorder="1" applyAlignment="1">
      <alignment horizontal="center"/>
    </xf>
    <xf numFmtId="166" fontId="14" fillId="40" borderId="19" xfId="0" applyNumberFormat="1" applyFont="1" applyFill="1" applyBorder="1" applyAlignment="1">
      <alignment wrapText="1"/>
    </xf>
    <xf numFmtId="0" fontId="14" fillId="40" borderId="16" xfId="0" applyFont="1" applyFill="1" applyBorder="1" applyAlignment="1">
      <alignment wrapText="1"/>
    </xf>
    <xf numFmtId="0" fontId="23" fillId="40" borderId="16" xfId="0" applyFont="1" applyFill="1" applyBorder="1" applyAlignment="1">
      <alignment horizontal="left" wrapText="1" indent="3"/>
    </xf>
    <xf numFmtId="0" fontId="14" fillId="40" borderId="19" xfId="0" applyFont="1" applyFill="1" applyBorder="1" applyAlignment="1">
      <alignment wrapText="1"/>
    </xf>
    <xf numFmtId="0" fontId="14" fillId="40" borderId="16" xfId="0" applyFont="1" applyFill="1" applyBorder="1" applyAlignment="1">
      <alignment horizontal="left" wrapText="1" indent="1"/>
    </xf>
    <xf numFmtId="0" fontId="14" fillId="40" borderId="16" xfId="0" applyFont="1" applyFill="1" applyBorder="1" applyAlignment="1">
      <alignment horizontal="left" wrapText="1" indent="1"/>
    </xf>
    <xf numFmtId="0" fontId="18" fillId="40" borderId="18" xfId="0" applyFont="1" applyFill="1" applyBorder="1" applyAlignment="1">
      <alignment horizontal="center" wrapText="1"/>
    </xf>
    <xf numFmtId="3" fontId="14" fillId="40" borderId="16" xfId="0" applyNumberFormat="1" applyFont="1" applyFill="1" applyBorder="1" applyAlignment="1" applyProtection="1">
      <alignment horizontal="right" wrapText="1"/>
      <protection locked="0"/>
    </xf>
    <xf numFmtId="3" fontId="14" fillId="40" borderId="16" xfId="0" applyNumberFormat="1" applyFont="1" applyFill="1" applyBorder="1" applyAlignment="1" applyProtection="1">
      <alignment wrapText="1"/>
      <protection locked="0"/>
    </xf>
    <xf numFmtId="0" fontId="18" fillId="40" borderId="18" xfId="0" applyFont="1" applyFill="1" applyBorder="1" applyAlignment="1">
      <alignment horizontal="center" vertical="center" wrapText="1"/>
    </xf>
    <xf numFmtId="0" fontId="14" fillId="40" borderId="16" xfId="0" applyFont="1" applyFill="1" applyBorder="1" applyAlignment="1">
      <alignment horizontal="left" wrapText="1" indent="2"/>
    </xf>
    <xf numFmtId="166" fontId="14" fillId="40" borderId="16" xfId="0" applyNumberFormat="1" applyFont="1" applyFill="1" applyBorder="1" applyAlignment="1">
      <alignment horizontal="right" wrapText="1"/>
    </xf>
    <xf numFmtId="166" fontId="14" fillId="40" borderId="16" xfId="0" applyNumberFormat="1" applyFont="1" applyFill="1" applyBorder="1" applyAlignment="1">
      <alignment wrapText="1"/>
    </xf>
    <xf numFmtId="0" fontId="18" fillId="40" borderId="16" xfId="0" applyFont="1" applyFill="1" applyBorder="1" applyAlignment="1">
      <alignment horizontal="center" vertical="center" wrapText="1"/>
    </xf>
    <xf numFmtId="0" fontId="14" fillId="40" borderId="16" xfId="0" applyFont="1" applyFill="1" applyBorder="1" applyAlignment="1">
      <alignment vertical="top" wrapText="1"/>
    </xf>
    <xf numFmtId="0" fontId="18" fillId="40" borderId="16" xfId="0" applyFont="1" applyFill="1" applyBorder="1" applyAlignment="1">
      <alignment horizontal="center" vertical="center"/>
    </xf>
    <xf numFmtId="0" fontId="23" fillId="40" borderId="16" xfId="0" applyFont="1" applyFill="1" applyBorder="1" applyAlignment="1">
      <alignment horizontal="center" wrapText="1"/>
    </xf>
    <xf numFmtId="0" fontId="14" fillId="40" borderId="16" xfId="0" applyFont="1" applyFill="1" applyBorder="1" applyAlignment="1">
      <alignment horizontal="left" wrapText="1" indent="1" shrinkToFit="1"/>
    </xf>
    <xf numFmtId="0" fontId="15" fillId="40" borderId="0" xfId="0" applyFont="1" applyFill="1" applyAlignment="1">
      <alignment horizontal="center" wrapText="1"/>
    </xf>
    <xf numFmtId="0" fontId="14" fillId="40" borderId="0" xfId="0" applyFont="1" applyFill="1" applyAlignment="1">
      <alignment wrapText="1"/>
    </xf>
    <xf numFmtId="0" fontId="14" fillId="40" borderId="16" xfId="0" applyFont="1" applyFill="1" applyBorder="1" applyAlignment="1" applyProtection="1">
      <alignment vertical="top" wrapText="1"/>
      <protection locked="0"/>
    </xf>
    <xf numFmtId="49" fontId="14" fillId="40" borderId="20" xfId="0" applyNumberFormat="1" applyFont="1" applyFill="1" applyBorder="1" applyAlignment="1">
      <alignment horizontal="right" vertical="top"/>
    </xf>
    <xf numFmtId="0" fontId="14" fillId="40" borderId="21" xfId="0" applyFont="1" applyFill="1" applyBorder="1" applyAlignment="1">
      <alignment wrapText="1"/>
    </xf>
    <xf numFmtId="0" fontId="18" fillId="40" borderId="21" xfId="0" applyFont="1" applyFill="1" applyBorder="1" applyAlignment="1">
      <alignment horizontal="center" vertical="center"/>
    </xf>
    <xf numFmtId="49" fontId="14" fillId="40" borderId="0" xfId="0" applyNumberFormat="1" applyFont="1" applyFill="1" applyBorder="1" applyAlignment="1">
      <alignment horizontal="right" vertical="top"/>
    </xf>
    <xf numFmtId="0" fontId="18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 applyProtection="1">
      <alignment horizontal="right" wrapText="1"/>
      <protection locked="0"/>
    </xf>
    <xf numFmtId="0" fontId="14" fillId="40" borderId="0" xfId="0" applyFont="1" applyFill="1" applyBorder="1" applyAlignment="1" applyProtection="1">
      <alignment wrapText="1"/>
      <protection locked="0"/>
    </xf>
    <xf numFmtId="49" fontId="15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>
      <alignment horizontal="left"/>
    </xf>
    <xf numFmtId="0" fontId="24" fillId="40" borderId="0" xfId="0" applyFont="1" applyFill="1" applyBorder="1" applyAlignment="1">
      <alignment horizontal="left"/>
    </xf>
    <xf numFmtId="0" fontId="14" fillId="40" borderId="0" xfId="0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wrapText="1"/>
      <protection locked="0"/>
    </xf>
    <xf numFmtId="0" fontId="14" fillId="40" borderId="0" xfId="0" applyFont="1" applyFill="1" applyAlignment="1" applyProtection="1">
      <alignment horizontal="center" wrapText="1"/>
      <protection locked="0"/>
    </xf>
    <xf numFmtId="0" fontId="15" fillId="40" borderId="0" xfId="0" applyFont="1" applyFill="1" applyAlignment="1" applyProtection="1">
      <alignment horizontal="center" wrapText="1"/>
      <protection locked="0"/>
    </xf>
    <xf numFmtId="49" fontId="14" fillId="40" borderId="0" xfId="0" applyNumberFormat="1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horizontal="center"/>
      <protection locked="0"/>
    </xf>
    <xf numFmtId="0" fontId="14" fillId="40" borderId="0" xfId="0" applyFont="1" applyFill="1" applyAlignment="1">
      <alignment horizontal="center"/>
    </xf>
    <xf numFmtId="0" fontId="14" fillId="40" borderId="16" xfId="0" applyNumberFormat="1" applyFont="1" applyFill="1" applyBorder="1" applyAlignment="1">
      <alignment horizontal="right" wrapText="1"/>
    </xf>
    <xf numFmtId="0" fontId="14" fillId="40" borderId="16" xfId="0" applyFont="1" applyFill="1" applyBorder="1" applyAlignment="1" applyProtection="1">
      <alignment horizontal="right" wrapText="1"/>
      <protection/>
    </xf>
    <xf numFmtId="0" fontId="14" fillId="40" borderId="16" xfId="0" applyFont="1" applyFill="1" applyBorder="1" applyAlignment="1" applyProtection="1">
      <alignment wrapText="1"/>
      <protection/>
    </xf>
    <xf numFmtId="2" fontId="14" fillId="40" borderId="19" xfId="0" applyNumberFormat="1" applyFont="1" applyFill="1" applyBorder="1" applyAlignment="1">
      <alignment wrapText="1"/>
    </xf>
    <xf numFmtId="0" fontId="14" fillId="40" borderId="21" xfId="0" applyFont="1" applyFill="1" applyBorder="1" applyAlignment="1" applyProtection="1">
      <alignment horizontal="right" wrapText="1"/>
      <protection locked="0"/>
    </xf>
    <xf numFmtId="0" fontId="14" fillId="40" borderId="21" xfId="0" applyFont="1" applyFill="1" applyBorder="1" applyAlignment="1" applyProtection="1">
      <alignment wrapText="1"/>
      <protection locked="0"/>
    </xf>
    <xf numFmtId="49" fontId="17" fillId="40" borderId="0" xfId="0" applyNumberFormat="1" applyFont="1" applyFill="1" applyBorder="1" applyAlignment="1">
      <alignment horizontal="right" wrapText="1"/>
    </xf>
    <xf numFmtId="49" fontId="15" fillId="40" borderId="0" xfId="0" applyNumberFormat="1" applyFont="1" applyFill="1" applyBorder="1" applyAlignment="1">
      <alignment horizontal="center" wrapText="1"/>
    </xf>
    <xf numFmtId="49" fontId="15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wrapText="1"/>
    </xf>
    <xf numFmtId="49" fontId="19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vertical="top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te 1" xfId="46"/>
    <cellStyle name="Status 1" xfId="47"/>
    <cellStyle name="Text 1" xfId="48"/>
    <cellStyle name="Warning 1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7"/>
  <sheetViews>
    <sheetView tabSelected="1" zoomScale="106" zoomScaleNormal="106" zoomScalePageLayoutView="0" workbookViewId="0" topLeftCell="A1">
      <pane ySplit="13" topLeftCell="A80" activePane="bottomLeft" state="frozen"/>
      <selection pane="topLeft" activeCell="A1" sqref="A1"/>
      <selection pane="bottomLeft" activeCell="F84" sqref="F84"/>
    </sheetView>
  </sheetViews>
  <sheetFormatPr defaultColWidth="8.375" defaultRowHeight="12.75" customHeight="1"/>
  <cols>
    <col min="1" max="1" width="4.625" style="5" customWidth="1"/>
    <col min="2" max="2" width="51.25390625" style="59" customWidth="1"/>
    <col min="3" max="3" width="9.25390625" style="78" customWidth="1"/>
    <col min="4" max="4" width="10.25390625" style="58" customWidth="1"/>
    <col min="5" max="5" width="10.25390625" style="59" customWidth="1"/>
    <col min="6" max="6" width="8.25390625" style="59" customWidth="1"/>
    <col min="7" max="16384" width="8.375" style="1" customWidth="1"/>
  </cols>
  <sheetData>
    <row r="1" spans="1:6" ht="12.75" customHeight="1">
      <c r="A1" s="1"/>
      <c r="B1" s="2"/>
      <c r="C1" s="2"/>
      <c r="D1" s="2"/>
      <c r="E1" s="3" t="s">
        <v>0</v>
      </c>
      <c r="F1" s="2"/>
    </row>
    <row r="2" spans="1:6" ht="12.75" customHeight="1">
      <c r="A2" s="1"/>
      <c r="B2" s="2"/>
      <c r="C2" s="2"/>
      <c r="D2" s="2"/>
      <c r="E2" s="3" t="s">
        <v>1</v>
      </c>
      <c r="F2" s="2"/>
    </row>
    <row r="3" spans="1:6" ht="12.75" customHeight="1">
      <c r="A3" s="1"/>
      <c r="B3" s="2"/>
      <c r="C3" s="2"/>
      <c r="D3" s="2"/>
      <c r="E3" s="3" t="s">
        <v>2</v>
      </c>
      <c r="F3" s="2"/>
    </row>
    <row r="4" spans="1:6" ht="15.75" customHeight="1">
      <c r="A4" s="4"/>
      <c r="B4" s="4"/>
      <c r="C4" s="4"/>
      <c r="D4" s="4"/>
      <c r="E4" s="3" t="s">
        <v>3</v>
      </c>
      <c r="F4" s="4"/>
    </row>
    <row r="5" spans="2:6" ht="8.25" customHeight="1">
      <c r="B5" s="6"/>
      <c r="C5" s="6"/>
      <c r="D5" s="6"/>
      <c r="E5" s="85"/>
      <c r="F5" s="85"/>
    </row>
    <row r="6" spans="1:6" ht="12" customHeight="1">
      <c r="A6" s="86" t="s">
        <v>4</v>
      </c>
      <c r="B6" s="86"/>
      <c r="C6" s="86"/>
      <c r="D6" s="86"/>
      <c r="E6" s="86"/>
      <c r="F6" s="86"/>
    </row>
    <row r="7" spans="1:6" ht="14.25" customHeight="1">
      <c r="A7" s="87" t="s">
        <v>5</v>
      </c>
      <c r="B7" s="87"/>
      <c r="C7" s="87"/>
      <c r="D7" s="87"/>
      <c r="E7" s="87"/>
      <c r="F7" s="87"/>
    </row>
    <row r="8" spans="1:6" ht="10.5" customHeight="1">
      <c r="A8" s="88" t="s">
        <v>6</v>
      </c>
      <c r="B8" s="88"/>
      <c r="C8" s="88"/>
      <c r="D8" s="88"/>
      <c r="E8" s="88"/>
      <c r="F8" s="88"/>
    </row>
    <row r="9" spans="1:6" ht="14.25" customHeight="1">
      <c r="A9" s="89" t="s">
        <v>192</v>
      </c>
      <c r="B9" s="89"/>
      <c r="C9" s="89"/>
      <c r="D9" s="89"/>
      <c r="E9" s="89"/>
      <c r="F9" s="89"/>
    </row>
    <row r="10" spans="1:6" ht="10.5" customHeight="1">
      <c r="A10" s="90" t="s">
        <v>7</v>
      </c>
      <c r="B10" s="90"/>
      <c r="C10" s="7"/>
      <c r="D10" s="7"/>
      <c r="E10" s="7"/>
      <c r="F10" s="7"/>
    </row>
    <row r="11" spans="1:6" ht="12.75" customHeight="1">
      <c r="A11" s="8"/>
      <c r="B11" s="9"/>
      <c r="C11" s="10"/>
      <c r="D11" s="7"/>
      <c r="E11" s="9"/>
      <c r="F11" s="9"/>
    </row>
    <row r="12" spans="1:6" ht="67.5" customHeight="1">
      <c r="A12" s="11" t="s">
        <v>8</v>
      </c>
      <c r="B12" s="12" t="s">
        <v>9</v>
      </c>
      <c r="C12" s="12" t="s">
        <v>10</v>
      </c>
      <c r="D12" s="12" t="s">
        <v>11</v>
      </c>
      <c r="E12" s="12" t="s">
        <v>12</v>
      </c>
      <c r="F12" s="12" t="s">
        <v>13</v>
      </c>
    </row>
    <row r="13" spans="1:6" s="15" customFormat="1" ht="12" customHeight="1">
      <c r="A13" s="13"/>
      <c r="B13" s="14"/>
      <c r="C13" s="14"/>
      <c r="D13" s="14"/>
      <c r="E13" s="14"/>
      <c r="F13" s="14"/>
    </row>
    <row r="14" spans="1:6" ht="12.75" customHeight="1">
      <c r="A14" s="16"/>
      <c r="B14" s="17" t="s">
        <v>14</v>
      </c>
      <c r="C14" s="18"/>
      <c r="D14" s="19"/>
      <c r="E14" s="20"/>
      <c r="F14" s="21"/>
    </row>
    <row r="15" spans="1:6" ht="12.75" customHeight="1">
      <c r="A15" s="22" t="s">
        <v>15</v>
      </c>
      <c r="B15" s="23" t="s">
        <v>16</v>
      </c>
      <c r="C15" s="24" t="s">
        <v>17</v>
      </c>
      <c r="D15" s="25">
        <v>26</v>
      </c>
      <c r="E15" s="26">
        <v>26</v>
      </c>
      <c r="F15" s="27">
        <f>D15/E15*100</f>
        <v>100</v>
      </c>
    </row>
    <row r="16" spans="1:6" ht="12.75" customHeight="1">
      <c r="A16" s="28"/>
      <c r="B16" s="29" t="s">
        <v>18</v>
      </c>
      <c r="C16" s="24" t="s">
        <v>17</v>
      </c>
      <c r="D16" s="79">
        <v>9</v>
      </c>
      <c r="E16" s="26">
        <v>9</v>
      </c>
      <c r="F16" s="27">
        <f>D16/E16*100</f>
        <v>100</v>
      </c>
    </row>
    <row r="17" spans="1:6" ht="36" customHeight="1">
      <c r="A17" s="28" t="s">
        <v>19</v>
      </c>
      <c r="B17" s="26" t="s">
        <v>20</v>
      </c>
      <c r="C17" s="30" t="s">
        <v>21</v>
      </c>
      <c r="D17" s="25">
        <v>5269984.6</v>
      </c>
      <c r="E17" s="26">
        <v>4649946.3</v>
      </c>
      <c r="F17" s="31">
        <f>D17/E17*100</f>
        <v>113.33431097903217</v>
      </c>
    </row>
    <row r="18" spans="1:6" ht="14.25" customHeight="1">
      <c r="A18" s="28" t="s">
        <v>22</v>
      </c>
      <c r="B18" s="26" t="s">
        <v>23</v>
      </c>
      <c r="C18" s="30" t="s">
        <v>21</v>
      </c>
      <c r="D18" s="25">
        <v>3531306.2</v>
      </c>
      <c r="E18" s="25">
        <v>3281541.2</v>
      </c>
      <c r="F18" s="31">
        <f>D18/E18*100</f>
        <v>107.6112102447472</v>
      </c>
    </row>
    <row r="19" spans="1:6" ht="14.25" customHeight="1">
      <c r="A19" s="28"/>
      <c r="B19" s="32" t="s">
        <v>24</v>
      </c>
      <c r="C19" s="30"/>
      <c r="D19" s="33"/>
      <c r="E19" s="34"/>
      <c r="F19" s="27"/>
    </row>
    <row r="20" spans="1:6" ht="12.75" customHeight="1">
      <c r="A20" s="28"/>
      <c r="B20" s="23" t="s">
        <v>25</v>
      </c>
      <c r="C20" s="30" t="s">
        <v>21</v>
      </c>
      <c r="D20" s="33">
        <v>2904317.1</v>
      </c>
      <c r="E20" s="34">
        <v>2688451.2</v>
      </c>
      <c r="F20" s="31">
        <f aca="true" t="shared" si="0" ref="F20:F27">D20/E20*100</f>
        <v>108.02937765803597</v>
      </c>
    </row>
    <row r="21" spans="1:6" ht="12.75" customHeight="1">
      <c r="A21" s="28"/>
      <c r="B21" s="23" t="s">
        <v>26</v>
      </c>
      <c r="C21" s="30" t="s">
        <v>21</v>
      </c>
      <c r="D21" s="33">
        <v>237730</v>
      </c>
      <c r="E21" s="34">
        <v>213707.9</v>
      </c>
      <c r="F21" s="31">
        <f t="shared" si="0"/>
        <v>111.24062329937266</v>
      </c>
    </row>
    <row r="22" spans="1:6" ht="14.25" customHeight="1">
      <c r="A22" s="28"/>
      <c r="B22" s="23" t="s">
        <v>27</v>
      </c>
      <c r="C22" s="30" t="s">
        <v>21</v>
      </c>
      <c r="D22" s="33">
        <v>416</v>
      </c>
      <c r="E22" s="34">
        <v>659.4</v>
      </c>
      <c r="F22" s="31">
        <f t="shared" si="0"/>
        <v>63.08765544434335</v>
      </c>
    </row>
    <row r="23" spans="1:6" ht="24.75" customHeight="1">
      <c r="A23" s="28"/>
      <c r="B23" s="23" t="s">
        <v>28</v>
      </c>
      <c r="C23" s="30" t="s">
        <v>21</v>
      </c>
      <c r="D23" s="33">
        <v>1014.3</v>
      </c>
      <c r="E23" s="34">
        <v>1783.8</v>
      </c>
      <c r="F23" s="31">
        <f t="shared" si="0"/>
        <v>56.86175580221998</v>
      </c>
    </row>
    <row r="24" spans="1:6" ht="24.75" customHeight="1">
      <c r="A24" s="28"/>
      <c r="B24" s="23" t="s">
        <v>29</v>
      </c>
      <c r="C24" s="30" t="s">
        <v>21</v>
      </c>
      <c r="D24" s="33">
        <v>360353.6</v>
      </c>
      <c r="E24" s="34">
        <v>348048.9</v>
      </c>
      <c r="F24" s="31">
        <f t="shared" si="0"/>
        <v>103.5353365575929</v>
      </c>
    </row>
    <row r="25" spans="1:6" ht="14.25" customHeight="1">
      <c r="A25" s="28"/>
      <c r="B25" s="23" t="s">
        <v>30</v>
      </c>
      <c r="C25" s="30" t="s">
        <v>21</v>
      </c>
      <c r="D25" s="33">
        <v>27428</v>
      </c>
      <c r="E25" s="34">
        <v>28890</v>
      </c>
      <c r="F25" s="31">
        <f t="shared" si="0"/>
        <v>94.93942540671513</v>
      </c>
    </row>
    <row r="26" spans="1:6" ht="24.75" customHeight="1">
      <c r="A26" s="28" t="s">
        <v>31</v>
      </c>
      <c r="B26" s="23" t="s">
        <v>32</v>
      </c>
      <c r="C26" s="30" t="s">
        <v>21</v>
      </c>
      <c r="D26" s="25">
        <v>21704.7</v>
      </c>
      <c r="E26" s="26">
        <v>20236.9</v>
      </c>
      <c r="F26" s="31">
        <f t="shared" si="0"/>
        <v>107.25308718232536</v>
      </c>
    </row>
    <row r="27" spans="1:6" ht="24.75" customHeight="1">
      <c r="A27" s="28" t="s">
        <v>33</v>
      </c>
      <c r="B27" s="26" t="s">
        <v>34</v>
      </c>
      <c r="C27" s="30" t="s">
        <v>21</v>
      </c>
      <c r="D27" s="25">
        <v>77844.1</v>
      </c>
      <c r="E27" s="26">
        <v>76184.3</v>
      </c>
      <c r="F27" s="31">
        <f t="shared" si="0"/>
        <v>102.17866410795926</v>
      </c>
    </row>
    <row r="28" spans="1:6" ht="14.25" customHeight="1">
      <c r="A28" s="28" t="s">
        <v>35</v>
      </c>
      <c r="B28" s="26" t="s">
        <v>36</v>
      </c>
      <c r="C28" s="30" t="s">
        <v>37</v>
      </c>
      <c r="D28" s="33"/>
      <c r="E28" s="34"/>
      <c r="F28" s="27"/>
    </row>
    <row r="29" spans="1:6" ht="20.25" customHeight="1">
      <c r="A29" s="28"/>
      <c r="B29" s="35" t="s">
        <v>38</v>
      </c>
      <c r="C29" s="30"/>
      <c r="D29" s="33"/>
      <c r="E29" s="34"/>
      <c r="F29" s="27"/>
    </row>
    <row r="30" spans="1:6" ht="14.25" customHeight="1">
      <c r="A30" s="28"/>
      <c r="B30" s="36" t="s">
        <v>39</v>
      </c>
      <c r="C30" s="30" t="s">
        <v>40</v>
      </c>
      <c r="D30" s="33">
        <v>5889.9</v>
      </c>
      <c r="E30" s="34">
        <v>4839</v>
      </c>
      <c r="F30" s="31">
        <f aca="true" t="shared" si="1" ref="F30:F41">D30/E30*100</f>
        <v>121.71729696218225</v>
      </c>
    </row>
    <row r="31" spans="1:6" ht="14.25" customHeight="1">
      <c r="A31" s="28"/>
      <c r="B31" s="36" t="s">
        <v>41</v>
      </c>
      <c r="C31" s="30" t="s">
        <v>40</v>
      </c>
      <c r="D31" s="33">
        <v>88.94</v>
      </c>
      <c r="E31" s="34">
        <v>85.22</v>
      </c>
      <c r="F31" s="31">
        <f t="shared" si="1"/>
        <v>104.36517249471954</v>
      </c>
    </row>
    <row r="32" spans="1:6" ht="20.25" customHeight="1">
      <c r="A32" s="28"/>
      <c r="B32" s="36" t="s">
        <v>42</v>
      </c>
      <c r="C32" s="30" t="s">
        <v>43</v>
      </c>
      <c r="D32" s="33">
        <v>3415.9</v>
      </c>
      <c r="E32" s="34">
        <v>2725.9</v>
      </c>
      <c r="F32" s="31">
        <f t="shared" si="1"/>
        <v>125.31274074617558</v>
      </c>
    </row>
    <row r="33" spans="1:6" ht="20.25" customHeight="1">
      <c r="A33" s="28"/>
      <c r="B33" s="36" t="s">
        <v>44</v>
      </c>
      <c r="C33" s="30" t="s">
        <v>40</v>
      </c>
      <c r="D33" s="33">
        <v>1042.7</v>
      </c>
      <c r="E33" s="34">
        <v>949.6</v>
      </c>
      <c r="F33" s="31">
        <f t="shared" si="1"/>
        <v>109.80412805391744</v>
      </c>
    </row>
    <row r="34" spans="1:6" ht="20.25" customHeight="1">
      <c r="A34" s="28"/>
      <c r="B34" s="36" t="s">
        <v>45</v>
      </c>
      <c r="C34" s="30" t="s">
        <v>40</v>
      </c>
      <c r="D34" s="33">
        <v>716</v>
      </c>
      <c r="E34" s="34">
        <v>514.5</v>
      </c>
      <c r="F34" s="31">
        <f t="shared" si="1"/>
        <v>139.16423712342078</v>
      </c>
    </row>
    <row r="35" spans="1:6" ht="14.25" customHeight="1">
      <c r="A35" s="28"/>
      <c r="B35" s="36" t="s">
        <v>46</v>
      </c>
      <c r="C35" s="30" t="s">
        <v>40</v>
      </c>
      <c r="D35" s="33">
        <v>4049</v>
      </c>
      <c r="E35" s="34">
        <v>3937.4</v>
      </c>
      <c r="F35" s="31">
        <f t="shared" si="1"/>
        <v>102.83435769797329</v>
      </c>
    </row>
    <row r="36" spans="1:6" ht="14.25" customHeight="1">
      <c r="A36" s="28"/>
      <c r="B36" s="36" t="s">
        <v>47</v>
      </c>
      <c r="C36" s="30" t="s">
        <v>40</v>
      </c>
      <c r="D36" s="33">
        <v>3396</v>
      </c>
      <c r="E36" s="34">
        <v>3089</v>
      </c>
      <c r="F36" s="31">
        <f t="shared" si="1"/>
        <v>109.93849142117189</v>
      </c>
    </row>
    <row r="37" spans="1:6" ht="14.25" customHeight="1">
      <c r="A37" s="28"/>
      <c r="B37" s="37" t="s">
        <v>48</v>
      </c>
      <c r="C37" s="30" t="s">
        <v>40</v>
      </c>
      <c r="D37" s="33">
        <v>1067.2</v>
      </c>
      <c r="E37" s="34">
        <v>1043.3</v>
      </c>
      <c r="F37" s="31">
        <f t="shared" si="1"/>
        <v>102.29080801303556</v>
      </c>
    </row>
    <row r="38" spans="1:6" ht="14.25" customHeight="1">
      <c r="A38" s="28"/>
      <c r="B38" s="37" t="s">
        <v>49</v>
      </c>
      <c r="C38" s="30" t="s">
        <v>40</v>
      </c>
      <c r="D38" s="33">
        <v>4.1</v>
      </c>
      <c r="E38" s="34">
        <v>2</v>
      </c>
      <c r="F38" s="31">
        <f t="shared" si="1"/>
        <v>204.99999999999997</v>
      </c>
    </row>
    <row r="39" spans="1:6" ht="14.25" customHeight="1">
      <c r="A39" s="28"/>
      <c r="B39" s="37" t="s">
        <v>50</v>
      </c>
      <c r="C39" s="30" t="s">
        <v>40</v>
      </c>
      <c r="D39" s="33">
        <v>0.72</v>
      </c>
      <c r="E39" s="34">
        <v>0.56</v>
      </c>
      <c r="F39" s="31">
        <f t="shared" si="1"/>
        <v>128.57142857142856</v>
      </c>
    </row>
    <row r="40" spans="1:6" ht="14.25" customHeight="1">
      <c r="A40" s="28"/>
      <c r="B40" s="36" t="s">
        <v>51</v>
      </c>
      <c r="C40" s="30" t="s">
        <v>52</v>
      </c>
      <c r="D40" s="33">
        <v>28.238</v>
      </c>
      <c r="E40" s="34">
        <v>30.56</v>
      </c>
      <c r="F40" s="31">
        <f t="shared" si="1"/>
        <v>92.40183246073299</v>
      </c>
    </row>
    <row r="41" spans="1:6" ht="14.25" customHeight="1">
      <c r="A41" s="28"/>
      <c r="B41" s="36" t="s">
        <v>53</v>
      </c>
      <c r="C41" s="30" t="s">
        <v>54</v>
      </c>
      <c r="D41" s="33">
        <v>1245.7</v>
      </c>
      <c r="E41" s="34">
        <v>1352.4</v>
      </c>
      <c r="F41" s="31">
        <f t="shared" si="1"/>
        <v>92.1103223898255</v>
      </c>
    </row>
    <row r="42" spans="1:6" ht="14.25" customHeight="1">
      <c r="A42" s="28"/>
      <c r="B42" s="38" t="s">
        <v>55</v>
      </c>
      <c r="C42" s="24"/>
      <c r="D42" s="25"/>
      <c r="E42" s="26"/>
      <c r="F42" s="27"/>
    </row>
    <row r="43" spans="1:6" ht="12.75" customHeight="1">
      <c r="A43" s="28" t="s">
        <v>56</v>
      </c>
      <c r="B43" s="23" t="s">
        <v>57</v>
      </c>
      <c r="C43" s="24" t="s">
        <v>17</v>
      </c>
      <c r="D43" s="25">
        <v>16</v>
      </c>
      <c r="E43" s="26">
        <v>16</v>
      </c>
      <c r="F43" s="31">
        <f>D43/E43*100</f>
        <v>100</v>
      </c>
    </row>
    <row r="44" spans="1:6" ht="12.75" customHeight="1">
      <c r="A44" s="28" t="s">
        <v>58</v>
      </c>
      <c r="B44" s="23" t="s">
        <v>59</v>
      </c>
      <c r="C44" s="24" t="s">
        <v>17</v>
      </c>
      <c r="D44" s="25">
        <v>145</v>
      </c>
      <c r="E44" s="26">
        <v>154</v>
      </c>
      <c r="F44" s="31">
        <f>D44/E44*100</f>
        <v>94.15584415584416</v>
      </c>
    </row>
    <row r="45" spans="1:6" ht="12.75" customHeight="1">
      <c r="A45" s="28" t="s">
        <v>60</v>
      </c>
      <c r="B45" s="23" t="s">
        <v>61</v>
      </c>
      <c r="C45" s="24" t="s">
        <v>17</v>
      </c>
      <c r="D45" s="25">
        <v>15259</v>
      </c>
      <c r="E45" s="26">
        <v>15259</v>
      </c>
      <c r="F45" s="31">
        <v>99.99</v>
      </c>
    </row>
    <row r="46" spans="1:6" ht="36" customHeight="1">
      <c r="A46" s="28" t="s">
        <v>62</v>
      </c>
      <c r="B46" s="26" t="s">
        <v>63</v>
      </c>
      <c r="C46" s="39" t="s">
        <v>21</v>
      </c>
      <c r="D46" s="25">
        <v>1442898.4</v>
      </c>
      <c r="E46" s="26">
        <v>1065712.2</v>
      </c>
      <c r="F46" s="40">
        <f>D46/E46*100</f>
        <v>135.39287623806877</v>
      </c>
    </row>
    <row r="47" spans="1:6" ht="12.75" customHeight="1">
      <c r="A47" s="28" t="s">
        <v>64</v>
      </c>
      <c r="B47" s="41" t="s">
        <v>65</v>
      </c>
      <c r="C47" s="39" t="s">
        <v>66</v>
      </c>
      <c r="D47" s="33">
        <v>50.164</v>
      </c>
      <c r="E47" s="34">
        <v>51.064</v>
      </c>
      <c r="F47" s="40">
        <f>D47/E47*100</f>
        <v>98.23750587498043</v>
      </c>
    </row>
    <row r="48" spans="1:6" ht="14.25" customHeight="1">
      <c r="A48" s="28"/>
      <c r="B48" s="42" t="s">
        <v>24</v>
      </c>
      <c r="C48" s="39"/>
      <c r="D48" s="25"/>
      <c r="E48" s="26"/>
      <c r="F48" s="43"/>
    </row>
    <row r="49" spans="1:6" ht="14.25" customHeight="1">
      <c r="A49" s="28"/>
      <c r="B49" s="44" t="s">
        <v>67</v>
      </c>
      <c r="C49" s="39" t="s">
        <v>66</v>
      </c>
      <c r="D49" s="80">
        <v>32.309</v>
      </c>
      <c r="E49" s="81">
        <v>33.984</v>
      </c>
      <c r="F49" s="40">
        <f>D49/E49*100</f>
        <v>95.0712099811676</v>
      </c>
    </row>
    <row r="50" spans="1:6" ht="14.25" customHeight="1">
      <c r="A50" s="28"/>
      <c r="B50" s="44" t="s">
        <v>68</v>
      </c>
      <c r="C50" s="39" t="s">
        <v>66</v>
      </c>
      <c r="D50" s="33">
        <v>9.932</v>
      </c>
      <c r="E50" s="34">
        <v>9.629</v>
      </c>
      <c r="F50" s="40">
        <f>D50/E50*100</f>
        <v>103.14674421019836</v>
      </c>
    </row>
    <row r="51" spans="1:6" ht="14.25" customHeight="1">
      <c r="A51" s="28"/>
      <c r="B51" s="44" t="s">
        <v>69</v>
      </c>
      <c r="C51" s="39" t="s">
        <v>66</v>
      </c>
      <c r="D51" s="33">
        <v>2.715</v>
      </c>
      <c r="E51" s="34">
        <v>2.433</v>
      </c>
      <c r="F51" s="40">
        <f>D51/E51*100</f>
        <v>111.59062885326759</v>
      </c>
    </row>
    <row r="52" spans="1:6" ht="14.25" customHeight="1">
      <c r="A52" s="28"/>
      <c r="B52" s="44" t="s">
        <v>70</v>
      </c>
      <c r="C52" s="39" t="s">
        <v>66</v>
      </c>
      <c r="D52" s="33"/>
      <c r="E52" s="34"/>
      <c r="F52" s="43"/>
    </row>
    <row r="53" spans="1:6" ht="14.25" customHeight="1">
      <c r="A53" s="28"/>
      <c r="B53" s="45" t="s">
        <v>71</v>
      </c>
      <c r="C53" s="39" t="s">
        <v>66</v>
      </c>
      <c r="D53" s="33">
        <v>0.025</v>
      </c>
      <c r="E53" s="34">
        <v>0.025</v>
      </c>
      <c r="F53" s="43">
        <f>D53/E53*100</f>
        <v>100</v>
      </c>
    </row>
    <row r="54" spans="1:6" ht="14.25" customHeight="1">
      <c r="A54" s="28"/>
      <c r="B54" s="45" t="s">
        <v>72</v>
      </c>
      <c r="C54" s="39" t="s">
        <v>66</v>
      </c>
      <c r="D54" s="33"/>
      <c r="E54" s="34"/>
      <c r="F54" s="43"/>
    </row>
    <row r="55" spans="1:6" ht="14.25" customHeight="1">
      <c r="A55" s="28"/>
      <c r="B55" s="44" t="s">
        <v>73</v>
      </c>
      <c r="C55" s="39" t="s">
        <v>66</v>
      </c>
      <c r="D55" s="33">
        <v>5.183</v>
      </c>
      <c r="E55" s="34">
        <v>4.993</v>
      </c>
      <c r="F55" s="82">
        <f>D55/E55*100</f>
        <v>103.8053274584418</v>
      </c>
    </row>
    <row r="56" spans="1:6" ht="25.5" customHeight="1">
      <c r="A56" s="28" t="s">
        <v>74</v>
      </c>
      <c r="B56" s="41" t="s">
        <v>75</v>
      </c>
      <c r="C56" s="46"/>
      <c r="D56" s="25"/>
      <c r="E56" s="26"/>
      <c r="F56" s="43"/>
    </row>
    <row r="57" spans="1:6" ht="14.25" customHeight="1">
      <c r="A57" s="28"/>
      <c r="B57" s="44" t="s">
        <v>67</v>
      </c>
      <c r="C57" s="46" t="s">
        <v>40</v>
      </c>
      <c r="D57" s="47">
        <v>113631</v>
      </c>
      <c r="E57" s="48">
        <v>157467</v>
      </c>
      <c r="F57" s="82">
        <f>D57/E57*100</f>
        <v>72.1617862790299</v>
      </c>
    </row>
    <row r="58" spans="1:6" ht="14.25" customHeight="1">
      <c r="A58" s="28"/>
      <c r="B58" s="44" t="s">
        <v>76</v>
      </c>
      <c r="C58" s="46" t="s">
        <v>40</v>
      </c>
      <c r="D58" s="47">
        <v>0</v>
      </c>
      <c r="E58" s="48">
        <v>23606</v>
      </c>
      <c r="F58" s="40"/>
    </row>
    <row r="59" spans="1:6" ht="14.25" customHeight="1">
      <c r="A59" s="28"/>
      <c r="B59" s="44" t="s">
        <v>77</v>
      </c>
      <c r="C59" s="46" t="s">
        <v>40</v>
      </c>
      <c r="D59" s="33">
        <v>0</v>
      </c>
      <c r="E59" s="34">
        <v>0</v>
      </c>
      <c r="F59" s="40"/>
    </row>
    <row r="60" spans="1:6" ht="14.25" customHeight="1">
      <c r="A60" s="28"/>
      <c r="B60" s="44" t="s">
        <v>70</v>
      </c>
      <c r="C60" s="46" t="s">
        <v>40</v>
      </c>
      <c r="D60" s="33">
        <v>0</v>
      </c>
      <c r="E60" s="34">
        <v>0</v>
      </c>
      <c r="F60" s="40"/>
    </row>
    <row r="61" spans="1:6" ht="14.25" customHeight="1">
      <c r="A61" s="28"/>
      <c r="B61" s="44" t="s">
        <v>78</v>
      </c>
      <c r="C61" s="46" t="s">
        <v>40</v>
      </c>
      <c r="D61" s="33">
        <v>0</v>
      </c>
      <c r="E61" s="34">
        <v>0</v>
      </c>
      <c r="F61" s="40"/>
    </row>
    <row r="62" spans="1:6" ht="14.25" customHeight="1">
      <c r="A62" s="28"/>
      <c r="B62" s="44" t="s">
        <v>79</v>
      </c>
      <c r="C62" s="46" t="s">
        <v>40</v>
      </c>
      <c r="D62" s="33">
        <v>0</v>
      </c>
      <c r="E62" s="34">
        <v>4.72</v>
      </c>
      <c r="F62" s="40"/>
    </row>
    <row r="63" spans="1:6" ht="14.25" customHeight="1">
      <c r="A63" s="28"/>
      <c r="B63" s="44" t="s">
        <v>80</v>
      </c>
      <c r="C63" s="46" t="s">
        <v>40</v>
      </c>
      <c r="D63" s="33">
        <v>0</v>
      </c>
      <c r="E63" s="34">
        <v>0</v>
      </c>
      <c r="F63" s="40"/>
    </row>
    <row r="64" spans="1:6" ht="14.25" customHeight="1">
      <c r="A64" s="28"/>
      <c r="B64" s="44" t="s">
        <v>81</v>
      </c>
      <c r="C64" s="46" t="s">
        <v>40</v>
      </c>
      <c r="D64" s="33">
        <v>595.4</v>
      </c>
      <c r="E64" s="34">
        <v>650.4</v>
      </c>
      <c r="F64" s="40">
        <f>D64/E64*100</f>
        <v>91.54366543665436</v>
      </c>
    </row>
    <row r="65" spans="1:6" ht="14.25" customHeight="1">
      <c r="A65" s="28"/>
      <c r="B65" s="44" t="s">
        <v>82</v>
      </c>
      <c r="C65" s="46" t="s">
        <v>40</v>
      </c>
      <c r="D65" s="33">
        <v>18435.9</v>
      </c>
      <c r="E65" s="34">
        <v>16406.7</v>
      </c>
      <c r="F65" s="40">
        <f>D65/E65*100</f>
        <v>112.36811790305181</v>
      </c>
    </row>
    <row r="66" spans="1:6" ht="12" customHeight="1">
      <c r="A66" s="28"/>
      <c r="B66" s="44" t="s">
        <v>83</v>
      </c>
      <c r="C66" s="46" t="s">
        <v>84</v>
      </c>
      <c r="D66" s="47"/>
      <c r="E66" s="48"/>
      <c r="F66" s="43"/>
    </row>
    <row r="67" spans="1:6" ht="24.75" customHeight="1">
      <c r="A67" s="28" t="s">
        <v>85</v>
      </c>
      <c r="B67" s="41" t="s">
        <v>86</v>
      </c>
      <c r="C67" s="46"/>
      <c r="D67" s="25"/>
      <c r="E67" s="26"/>
      <c r="F67" s="43"/>
    </row>
    <row r="68" spans="1:6" ht="14.25" customHeight="1">
      <c r="A68" s="28"/>
      <c r="B68" s="44" t="s">
        <v>87</v>
      </c>
      <c r="C68" s="46" t="s">
        <v>88</v>
      </c>
      <c r="D68" s="33">
        <v>41.1</v>
      </c>
      <c r="E68" s="34">
        <v>57.5</v>
      </c>
      <c r="F68" s="40">
        <f>D68/E68*100</f>
        <v>71.47826086956522</v>
      </c>
    </row>
    <row r="69" spans="1:6" ht="14.25" customHeight="1">
      <c r="A69" s="28"/>
      <c r="B69" s="44" t="s">
        <v>68</v>
      </c>
      <c r="C69" s="46" t="s">
        <v>88</v>
      </c>
      <c r="D69" s="33">
        <v>0</v>
      </c>
      <c r="E69" s="34">
        <v>388.6</v>
      </c>
      <c r="F69" s="40"/>
    </row>
    <row r="70" spans="1:6" ht="14.25" customHeight="1">
      <c r="A70" s="28"/>
      <c r="B70" s="44" t="s">
        <v>69</v>
      </c>
      <c r="C70" s="46" t="s">
        <v>88</v>
      </c>
      <c r="D70" s="33">
        <v>0</v>
      </c>
      <c r="E70" s="34">
        <v>0</v>
      </c>
      <c r="F70" s="40"/>
    </row>
    <row r="71" spans="1:6" ht="14.25" customHeight="1">
      <c r="A71" s="28"/>
      <c r="B71" s="44" t="s">
        <v>70</v>
      </c>
      <c r="C71" s="46" t="s">
        <v>88</v>
      </c>
      <c r="D71" s="33">
        <v>0</v>
      </c>
      <c r="E71" s="34">
        <v>0</v>
      </c>
      <c r="F71" s="40"/>
    </row>
    <row r="72" spans="1:6" ht="14.25" customHeight="1">
      <c r="A72" s="28"/>
      <c r="B72" s="44" t="s">
        <v>79</v>
      </c>
      <c r="C72" s="46" t="s">
        <v>88</v>
      </c>
      <c r="D72" s="33">
        <v>0</v>
      </c>
      <c r="E72" s="34">
        <v>31.5</v>
      </c>
      <c r="F72" s="40"/>
    </row>
    <row r="73" spans="1:6" ht="24.75" customHeight="1">
      <c r="A73" s="28" t="s">
        <v>89</v>
      </c>
      <c r="B73" s="41" t="s">
        <v>90</v>
      </c>
      <c r="C73" s="46"/>
      <c r="D73" s="25"/>
      <c r="E73" s="26"/>
      <c r="F73" s="43"/>
    </row>
    <row r="74" spans="1:6" ht="14.25" customHeight="1">
      <c r="A74" s="28"/>
      <c r="B74" s="44" t="s">
        <v>91</v>
      </c>
      <c r="C74" s="46" t="s">
        <v>92</v>
      </c>
      <c r="D74" s="33">
        <v>4545</v>
      </c>
      <c r="E74" s="34">
        <v>3869</v>
      </c>
      <c r="F74" s="40">
        <f>D74/E74*100</f>
        <v>117.4722150426467</v>
      </c>
    </row>
    <row r="75" spans="1:6" ht="24.75" customHeight="1">
      <c r="A75" s="28"/>
      <c r="B75" s="44" t="s">
        <v>93</v>
      </c>
      <c r="C75" s="49" t="s">
        <v>94</v>
      </c>
      <c r="D75" s="33">
        <v>686</v>
      </c>
      <c r="E75" s="34">
        <v>660</v>
      </c>
      <c r="F75" s="40">
        <f>D75/E75*100</f>
        <v>103.93939393939394</v>
      </c>
    </row>
    <row r="76" spans="1:6" ht="24.75" customHeight="1">
      <c r="A76" s="28" t="s">
        <v>95</v>
      </c>
      <c r="B76" s="41" t="s">
        <v>96</v>
      </c>
      <c r="C76" s="46"/>
      <c r="D76" s="25"/>
      <c r="E76" s="26"/>
      <c r="F76" s="43"/>
    </row>
    <row r="77" spans="1:6" ht="12.75" customHeight="1">
      <c r="A77" s="28"/>
      <c r="B77" s="44" t="s">
        <v>97</v>
      </c>
      <c r="C77" s="46" t="s">
        <v>98</v>
      </c>
      <c r="D77" s="33">
        <v>8538</v>
      </c>
      <c r="E77" s="34">
        <v>8399</v>
      </c>
      <c r="F77" s="40">
        <f>D77/E77*100</f>
        <v>101.65495892368139</v>
      </c>
    </row>
    <row r="78" spans="1:6" ht="15.75" customHeight="1">
      <c r="A78" s="28"/>
      <c r="B78" s="38" t="s">
        <v>99</v>
      </c>
      <c r="C78" s="49"/>
      <c r="D78" s="25"/>
      <c r="E78" s="26"/>
      <c r="F78" s="43"/>
    </row>
    <row r="79" spans="1:6" ht="14.25" customHeight="1">
      <c r="A79" s="22" t="s">
        <v>100</v>
      </c>
      <c r="B79" s="23" t="s">
        <v>101</v>
      </c>
      <c r="C79" s="46" t="s">
        <v>17</v>
      </c>
      <c r="D79" s="25">
        <v>23</v>
      </c>
      <c r="E79" s="26">
        <v>23</v>
      </c>
      <c r="F79" s="40">
        <f>D79/E79*100</f>
        <v>100</v>
      </c>
    </row>
    <row r="80" spans="1:6" ht="14.25" customHeight="1">
      <c r="A80" s="28"/>
      <c r="B80" s="50" t="s">
        <v>102</v>
      </c>
      <c r="C80" s="46" t="s">
        <v>17</v>
      </c>
      <c r="D80" s="25">
        <v>0</v>
      </c>
      <c r="E80" s="26">
        <v>0</v>
      </c>
      <c r="F80" s="43"/>
    </row>
    <row r="81" spans="1:6" ht="36" customHeight="1">
      <c r="A81" s="28" t="s">
        <v>103</v>
      </c>
      <c r="B81" s="26" t="s">
        <v>104</v>
      </c>
      <c r="C81" s="46" t="s">
        <v>21</v>
      </c>
      <c r="D81" s="33"/>
      <c r="E81" s="34"/>
      <c r="F81" s="43"/>
    </row>
    <row r="82" spans="1:6" ht="24.75" customHeight="1">
      <c r="A82" s="28"/>
      <c r="B82" s="44" t="s">
        <v>105</v>
      </c>
      <c r="C82" s="49" t="s">
        <v>106</v>
      </c>
      <c r="D82" s="33"/>
      <c r="E82" s="34"/>
      <c r="F82" s="43"/>
    </row>
    <row r="83" spans="1:6" ht="13.5" customHeight="1">
      <c r="A83" s="28" t="s">
        <v>107</v>
      </c>
      <c r="B83" s="26" t="s">
        <v>108</v>
      </c>
      <c r="C83" s="46" t="s">
        <v>109</v>
      </c>
      <c r="D83" s="51">
        <v>6434</v>
      </c>
      <c r="E83" s="52">
        <v>8123.7</v>
      </c>
      <c r="F83" s="40">
        <f>D83/E83*100</f>
        <v>79.20036436599088</v>
      </c>
    </row>
    <row r="84" spans="1:6" ht="14.25" customHeight="1">
      <c r="A84" s="28"/>
      <c r="B84" s="50" t="s">
        <v>110</v>
      </c>
      <c r="C84" s="46" t="s">
        <v>109</v>
      </c>
      <c r="D84" s="51">
        <v>6434</v>
      </c>
      <c r="E84" s="52">
        <v>8123.7</v>
      </c>
      <c r="F84" s="40">
        <f>D84/E84*100</f>
        <v>79.20036436599088</v>
      </c>
    </row>
    <row r="85" spans="1:6" ht="15" customHeight="1">
      <c r="A85" s="28"/>
      <c r="B85" s="38" t="s">
        <v>111</v>
      </c>
      <c r="C85" s="46"/>
      <c r="D85" s="25"/>
      <c r="E85" s="26"/>
      <c r="F85" s="43"/>
    </row>
    <row r="86" spans="1:6" ht="14.25" customHeight="1">
      <c r="A86" s="28" t="s">
        <v>112</v>
      </c>
      <c r="B86" s="23" t="s">
        <v>113</v>
      </c>
      <c r="C86" s="46" t="s">
        <v>17</v>
      </c>
      <c r="D86" s="25">
        <v>9</v>
      </c>
      <c r="E86" s="26">
        <v>9</v>
      </c>
      <c r="F86" s="43">
        <v>100</v>
      </c>
    </row>
    <row r="87" spans="1:6" ht="12.75" customHeight="1">
      <c r="A87" s="28"/>
      <c r="B87" s="50" t="s">
        <v>114</v>
      </c>
      <c r="C87" s="46" t="s">
        <v>17</v>
      </c>
      <c r="D87" s="25"/>
      <c r="E87" s="26"/>
      <c r="F87" s="43"/>
    </row>
    <row r="88" spans="1:6" ht="14.25" customHeight="1">
      <c r="A88" s="28"/>
      <c r="B88" s="32" t="s">
        <v>115</v>
      </c>
      <c r="C88" s="46"/>
      <c r="D88" s="25"/>
      <c r="E88" s="26"/>
      <c r="F88" s="43"/>
    </row>
    <row r="89" spans="1:6" ht="14.25" customHeight="1">
      <c r="A89" s="28"/>
      <c r="B89" s="50" t="s">
        <v>116</v>
      </c>
      <c r="C89" s="46" t="s">
        <v>17</v>
      </c>
      <c r="D89" s="25"/>
      <c r="E89" s="26"/>
      <c r="F89" s="43"/>
    </row>
    <row r="90" spans="1:6" ht="12.75" customHeight="1">
      <c r="A90" s="28"/>
      <c r="B90" s="50" t="s">
        <v>117</v>
      </c>
      <c r="C90" s="24" t="s">
        <v>17</v>
      </c>
      <c r="D90" s="25"/>
      <c r="E90" s="26"/>
      <c r="F90" s="27"/>
    </row>
    <row r="91" spans="1:6" ht="14.25" customHeight="1">
      <c r="A91" s="28"/>
      <c r="B91" s="50" t="s">
        <v>118</v>
      </c>
      <c r="C91" s="24" t="s">
        <v>17</v>
      </c>
      <c r="D91" s="25"/>
      <c r="E91" s="26"/>
      <c r="F91" s="27"/>
    </row>
    <row r="92" spans="1:6" ht="14.25" customHeight="1">
      <c r="A92" s="28"/>
      <c r="B92" s="50" t="s">
        <v>119</v>
      </c>
      <c r="C92" s="24" t="s">
        <v>17</v>
      </c>
      <c r="D92" s="25"/>
      <c r="E92" s="26"/>
      <c r="F92" s="27"/>
    </row>
    <row r="93" spans="1:6" ht="14.25" customHeight="1">
      <c r="A93" s="28"/>
      <c r="B93" s="50" t="s">
        <v>120</v>
      </c>
      <c r="C93" s="24" t="s">
        <v>17</v>
      </c>
      <c r="D93" s="25"/>
      <c r="E93" s="26"/>
      <c r="F93" s="27"/>
    </row>
    <row r="94" spans="1:6" ht="14.25" customHeight="1">
      <c r="A94" s="28"/>
      <c r="B94" s="50" t="s">
        <v>121</v>
      </c>
      <c r="C94" s="24" t="s">
        <v>17</v>
      </c>
      <c r="D94" s="25"/>
      <c r="E94" s="26"/>
      <c r="F94" s="27"/>
    </row>
    <row r="95" spans="1:6" ht="14.25" customHeight="1">
      <c r="A95" s="28" t="s">
        <v>122</v>
      </c>
      <c r="B95" s="26" t="s">
        <v>123</v>
      </c>
      <c r="C95" s="24" t="s">
        <v>17</v>
      </c>
      <c r="D95" s="33"/>
      <c r="E95" s="34"/>
      <c r="F95" s="27"/>
    </row>
    <row r="96" spans="1:6" ht="14.25" customHeight="1">
      <c r="A96" s="28"/>
      <c r="B96" s="50" t="s">
        <v>102</v>
      </c>
      <c r="C96" s="24" t="s">
        <v>17</v>
      </c>
      <c r="D96" s="25"/>
      <c r="E96" s="26"/>
      <c r="F96" s="27"/>
    </row>
    <row r="97" spans="1:6" ht="25.5" customHeight="1">
      <c r="A97" s="28" t="s">
        <v>124</v>
      </c>
      <c r="B97" s="26" t="s">
        <v>125</v>
      </c>
      <c r="C97" s="24" t="s">
        <v>126</v>
      </c>
      <c r="D97" s="33">
        <v>380</v>
      </c>
      <c r="E97" s="34">
        <v>439.4</v>
      </c>
      <c r="F97" s="31">
        <f aca="true" t="shared" si="2" ref="F97:F105">D97/E97*100</f>
        <v>86.48156577150661</v>
      </c>
    </row>
    <row r="98" spans="1:6" ht="14.25" customHeight="1">
      <c r="A98" s="28"/>
      <c r="B98" s="50" t="s">
        <v>127</v>
      </c>
      <c r="C98" s="53" t="s">
        <v>126</v>
      </c>
      <c r="D98" s="33">
        <v>380</v>
      </c>
      <c r="E98" s="34">
        <v>439.4</v>
      </c>
      <c r="F98" s="31">
        <f>D98/E98*100</f>
        <v>86.48156577150661</v>
      </c>
    </row>
    <row r="99" spans="1:6" ht="14.25" customHeight="1">
      <c r="A99" s="28" t="s">
        <v>128</v>
      </c>
      <c r="B99" s="26" t="s">
        <v>129</v>
      </c>
      <c r="C99" s="53" t="s">
        <v>130</v>
      </c>
      <c r="D99" s="25">
        <v>20701.5</v>
      </c>
      <c r="E99" s="26">
        <v>24093.4</v>
      </c>
      <c r="F99" s="31">
        <f t="shared" si="2"/>
        <v>85.92187071978218</v>
      </c>
    </row>
    <row r="100" spans="1:6" ht="14.25" customHeight="1">
      <c r="A100" s="28"/>
      <c r="B100" s="50" t="s">
        <v>131</v>
      </c>
      <c r="C100" s="53" t="s">
        <v>130</v>
      </c>
      <c r="D100" s="25">
        <v>20701.5</v>
      </c>
      <c r="E100" s="26">
        <v>24093.4</v>
      </c>
      <c r="F100" s="31">
        <f t="shared" si="2"/>
        <v>85.92187071978218</v>
      </c>
    </row>
    <row r="101" spans="1:6" ht="12.75" customHeight="1">
      <c r="A101" s="28" t="s">
        <v>132</v>
      </c>
      <c r="B101" s="26" t="s">
        <v>133</v>
      </c>
      <c r="C101" s="24" t="s">
        <v>134</v>
      </c>
      <c r="D101" s="33">
        <v>367.9</v>
      </c>
      <c r="E101" s="34">
        <v>523.3</v>
      </c>
      <c r="F101" s="31">
        <f t="shared" si="2"/>
        <v>70.30384100898146</v>
      </c>
    </row>
    <row r="102" spans="1:6" ht="14.25" customHeight="1">
      <c r="A102" s="28"/>
      <c r="B102" s="50" t="s">
        <v>135</v>
      </c>
      <c r="C102" s="53" t="s">
        <v>134</v>
      </c>
      <c r="D102" s="33">
        <v>367.9</v>
      </c>
      <c r="E102" s="34">
        <v>523.3</v>
      </c>
      <c r="F102" s="31">
        <f t="shared" si="2"/>
        <v>70.30384100898146</v>
      </c>
    </row>
    <row r="103" spans="1:6" ht="14.25" customHeight="1">
      <c r="A103" s="28" t="s">
        <v>136</v>
      </c>
      <c r="B103" s="54" t="s">
        <v>137</v>
      </c>
      <c r="C103" s="53" t="s">
        <v>138</v>
      </c>
      <c r="D103" s="25">
        <v>3700</v>
      </c>
      <c r="E103" s="26">
        <v>5300.9</v>
      </c>
      <c r="F103" s="31">
        <f t="shared" si="2"/>
        <v>69.79946801486541</v>
      </c>
    </row>
    <row r="104" spans="1:6" ht="14.25" customHeight="1">
      <c r="A104" s="28"/>
      <c r="B104" s="50" t="s">
        <v>139</v>
      </c>
      <c r="C104" s="53" t="s">
        <v>138</v>
      </c>
      <c r="D104" s="25">
        <v>3700</v>
      </c>
      <c r="E104" s="26">
        <v>5300.9</v>
      </c>
      <c r="F104" s="31">
        <f t="shared" si="2"/>
        <v>69.79946801486541</v>
      </c>
    </row>
    <row r="105" spans="1:6" ht="47.25" customHeight="1">
      <c r="A105" s="28" t="s">
        <v>140</v>
      </c>
      <c r="B105" s="26" t="s">
        <v>141</v>
      </c>
      <c r="C105" s="24" t="s">
        <v>21</v>
      </c>
      <c r="D105" s="33">
        <v>4050.5</v>
      </c>
      <c r="E105" s="34">
        <v>6045.6</v>
      </c>
      <c r="F105" s="31">
        <f t="shared" si="2"/>
        <v>66.9991398703189</v>
      </c>
    </row>
    <row r="106" spans="1:6" ht="15" customHeight="1">
      <c r="A106" s="28"/>
      <c r="B106" s="38" t="s">
        <v>142</v>
      </c>
      <c r="C106" s="30"/>
      <c r="D106" s="33"/>
      <c r="E106" s="34"/>
      <c r="F106" s="27"/>
    </row>
    <row r="107" spans="1:6" ht="12.75" customHeight="1">
      <c r="A107" s="28" t="s">
        <v>143</v>
      </c>
      <c r="B107" s="23" t="s">
        <v>144</v>
      </c>
      <c r="C107" s="30" t="s">
        <v>17</v>
      </c>
      <c r="D107" s="33">
        <v>224</v>
      </c>
      <c r="E107" s="34">
        <v>246</v>
      </c>
      <c r="F107" s="31">
        <f>D107/E107*100</f>
        <v>91.05691056910568</v>
      </c>
    </row>
    <row r="108" spans="1:6" ht="14.25" customHeight="1">
      <c r="A108" s="28"/>
      <c r="B108" s="50" t="s">
        <v>102</v>
      </c>
      <c r="C108" s="30" t="s">
        <v>17</v>
      </c>
      <c r="D108" s="33">
        <v>16</v>
      </c>
      <c r="E108" s="34">
        <v>16</v>
      </c>
      <c r="F108" s="31">
        <f>D108/E108*100</f>
        <v>100</v>
      </c>
    </row>
    <row r="109" spans="1:6" ht="24.75" customHeight="1">
      <c r="A109" s="28" t="s">
        <v>145</v>
      </c>
      <c r="B109" s="26" t="s">
        <v>146</v>
      </c>
      <c r="C109" s="55" t="s">
        <v>21</v>
      </c>
      <c r="D109" s="33">
        <v>1594593</v>
      </c>
      <c r="E109" s="34">
        <v>1328755</v>
      </c>
      <c r="F109" s="31">
        <f>D109/E109*100</f>
        <v>120.00654748241774</v>
      </c>
    </row>
    <row r="110" spans="1:6" ht="24.75" customHeight="1">
      <c r="A110" s="28"/>
      <c r="B110" s="44" t="s">
        <v>147</v>
      </c>
      <c r="C110" s="55" t="s">
        <v>106</v>
      </c>
      <c r="D110" s="33"/>
      <c r="E110" s="34"/>
      <c r="F110" s="27"/>
    </row>
    <row r="111" spans="1:6" ht="12.75" customHeight="1">
      <c r="A111" s="28" t="s">
        <v>148</v>
      </c>
      <c r="B111" s="23" t="s">
        <v>149</v>
      </c>
      <c r="C111" s="30" t="s">
        <v>17</v>
      </c>
      <c r="D111" s="33">
        <v>29</v>
      </c>
      <c r="E111" s="34">
        <v>41</v>
      </c>
      <c r="F111" s="31">
        <f>D111/E111*100</f>
        <v>70.73170731707317</v>
      </c>
    </row>
    <row r="112" spans="1:6" ht="14.25" customHeight="1">
      <c r="A112" s="28"/>
      <c r="B112" s="50" t="s">
        <v>102</v>
      </c>
      <c r="C112" s="30" t="s">
        <v>17</v>
      </c>
      <c r="D112" s="33">
        <v>7</v>
      </c>
      <c r="E112" s="34">
        <v>5</v>
      </c>
      <c r="F112" s="31">
        <f>D112/E112*100</f>
        <v>140</v>
      </c>
    </row>
    <row r="113" spans="1:6" ht="24.75" customHeight="1">
      <c r="A113" s="28" t="s">
        <v>150</v>
      </c>
      <c r="B113" s="26" t="s">
        <v>151</v>
      </c>
      <c r="C113" s="30" t="s">
        <v>21</v>
      </c>
      <c r="D113" s="33">
        <v>6087</v>
      </c>
      <c r="E113" s="34">
        <v>8718</v>
      </c>
      <c r="F113" s="31">
        <f>D113/E113*100</f>
        <v>69.82105987611837</v>
      </c>
    </row>
    <row r="114" spans="1:6" ht="24.75" customHeight="1">
      <c r="A114" s="28"/>
      <c r="B114" s="44" t="s">
        <v>147</v>
      </c>
      <c r="C114" s="55" t="s">
        <v>106</v>
      </c>
      <c r="D114" s="33"/>
      <c r="E114" s="34"/>
      <c r="F114" s="27"/>
    </row>
    <row r="115" spans="1:6" ht="24.75" customHeight="1">
      <c r="A115" s="28" t="s">
        <v>152</v>
      </c>
      <c r="B115" s="26" t="s">
        <v>153</v>
      </c>
      <c r="C115" s="30" t="s">
        <v>21</v>
      </c>
      <c r="D115" s="33">
        <v>51500</v>
      </c>
      <c r="E115" s="34">
        <v>60800</v>
      </c>
      <c r="F115" s="31">
        <f>D115/E115*100</f>
        <v>84.70394736842105</v>
      </c>
    </row>
    <row r="116" spans="1:6" ht="24.75" customHeight="1">
      <c r="A116" s="28"/>
      <c r="B116" s="44" t="s">
        <v>147</v>
      </c>
      <c r="C116" s="55" t="s">
        <v>106</v>
      </c>
      <c r="D116" s="33"/>
      <c r="E116" s="34"/>
      <c r="F116" s="27"/>
    </row>
    <row r="117" spans="1:6" ht="15" customHeight="1">
      <c r="A117" s="28"/>
      <c r="B117" s="38" t="s">
        <v>155</v>
      </c>
      <c r="C117" s="24"/>
      <c r="D117" s="33"/>
      <c r="E117" s="34"/>
      <c r="F117" s="27"/>
    </row>
    <row r="118" spans="1:6" ht="24.75" customHeight="1">
      <c r="A118" s="28" t="s">
        <v>156</v>
      </c>
      <c r="B118" s="23" t="s">
        <v>157</v>
      </c>
      <c r="C118" s="24" t="s">
        <v>21</v>
      </c>
      <c r="D118" s="33">
        <v>149700</v>
      </c>
      <c r="E118" s="34">
        <v>99468</v>
      </c>
      <c r="F118" s="31">
        <v>150.5</v>
      </c>
    </row>
    <row r="119" spans="1:6" ht="24.75" customHeight="1">
      <c r="A119" s="28"/>
      <c r="B119" s="44" t="s">
        <v>105</v>
      </c>
      <c r="C119" s="53" t="s">
        <v>106</v>
      </c>
      <c r="D119" s="33"/>
      <c r="E119" s="34"/>
      <c r="F119" s="27"/>
    </row>
    <row r="120" spans="1:6" ht="14.25" customHeight="1">
      <c r="A120" s="28"/>
      <c r="B120" s="56" t="s">
        <v>154</v>
      </c>
      <c r="C120" s="53"/>
      <c r="D120" s="33"/>
      <c r="E120" s="34"/>
      <c r="F120" s="27"/>
    </row>
    <row r="121" spans="1:6" ht="24.75" customHeight="1">
      <c r="A121" s="28"/>
      <c r="B121" s="57" t="s">
        <v>158</v>
      </c>
      <c r="C121" s="24" t="s">
        <v>21</v>
      </c>
      <c r="F121" s="31"/>
    </row>
    <row r="122" spans="1:6" ht="14.25" customHeight="1">
      <c r="A122" s="28"/>
      <c r="B122" s="57" t="s">
        <v>159</v>
      </c>
      <c r="C122" s="24" t="s">
        <v>21</v>
      </c>
      <c r="D122" s="33"/>
      <c r="E122" s="34"/>
      <c r="F122" s="27"/>
    </row>
    <row r="123" spans="1:6" ht="14.25" customHeight="1">
      <c r="A123" s="28"/>
      <c r="B123" s="57" t="s">
        <v>160</v>
      </c>
      <c r="C123" s="24" t="s">
        <v>21</v>
      </c>
      <c r="D123" s="33"/>
      <c r="E123" s="34"/>
      <c r="F123" s="27"/>
    </row>
    <row r="124" spans="1:6" ht="24.75" customHeight="1">
      <c r="A124" s="28"/>
      <c r="B124" s="44" t="s">
        <v>161</v>
      </c>
      <c r="C124" s="30" t="s">
        <v>21</v>
      </c>
      <c r="D124" s="25"/>
      <c r="E124" s="26"/>
      <c r="F124" s="27"/>
    </row>
    <row r="125" spans="1:6" ht="25.5" customHeight="1">
      <c r="A125" s="28"/>
      <c r="B125" s="44" t="s">
        <v>162</v>
      </c>
      <c r="C125" s="30" t="s">
        <v>21</v>
      </c>
      <c r="D125" s="25"/>
      <c r="E125" s="26"/>
      <c r="F125" s="27"/>
    </row>
    <row r="126" spans="1:6" ht="14.25" customHeight="1">
      <c r="A126" s="28"/>
      <c r="B126" s="44" t="s">
        <v>163</v>
      </c>
      <c r="C126" s="24" t="s">
        <v>21</v>
      </c>
      <c r="D126" s="33"/>
      <c r="E126" s="34"/>
      <c r="F126" s="27"/>
    </row>
    <row r="127" spans="1:6" ht="24.75" customHeight="1">
      <c r="A127" s="28"/>
      <c r="B127" s="44" t="s">
        <v>164</v>
      </c>
      <c r="C127" s="24" t="s">
        <v>21</v>
      </c>
      <c r="D127" s="33"/>
      <c r="E127" s="34"/>
      <c r="F127" s="27"/>
    </row>
    <row r="128" spans="1:6" ht="14.25" customHeight="1">
      <c r="A128" s="28"/>
      <c r="B128" s="44" t="s">
        <v>165</v>
      </c>
      <c r="C128" s="24" t="s">
        <v>21</v>
      </c>
      <c r="D128" s="33"/>
      <c r="E128" s="34"/>
      <c r="F128" s="27"/>
    </row>
    <row r="129" spans="1:6" ht="12.75" customHeight="1">
      <c r="A129" s="28"/>
      <c r="B129" s="44" t="s">
        <v>166</v>
      </c>
      <c r="C129" s="24" t="s">
        <v>21</v>
      </c>
      <c r="D129" s="33"/>
      <c r="E129" s="34"/>
      <c r="F129" s="27"/>
    </row>
    <row r="130" spans="1:6" ht="12.75" customHeight="1">
      <c r="A130" s="28"/>
      <c r="B130" s="44" t="s">
        <v>167</v>
      </c>
      <c r="C130" s="24" t="s">
        <v>21</v>
      </c>
      <c r="D130" s="33"/>
      <c r="E130" s="34"/>
      <c r="F130" s="27"/>
    </row>
    <row r="131" spans="1:6" ht="14.25" customHeight="1">
      <c r="A131" s="28"/>
      <c r="B131" s="44" t="s">
        <v>168</v>
      </c>
      <c r="C131" s="24" t="s">
        <v>21</v>
      </c>
      <c r="D131" s="33"/>
      <c r="E131" s="34"/>
      <c r="F131" s="27"/>
    </row>
    <row r="132" spans="1:6" ht="15" customHeight="1">
      <c r="A132" s="28"/>
      <c r="B132" s="38" t="s">
        <v>193</v>
      </c>
      <c r="C132" s="24"/>
      <c r="D132" s="25"/>
      <c r="E132" s="26"/>
      <c r="F132" s="27"/>
    </row>
    <row r="133" spans="1:6" ht="24.75" customHeight="1">
      <c r="A133" s="28" t="s">
        <v>169</v>
      </c>
      <c r="B133" s="60" t="s">
        <v>170</v>
      </c>
      <c r="C133" s="53" t="s">
        <v>21</v>
      </c>
      <c r="D133" s="33">
        <v>319526</v>
      </c>
      <c r="E133" s="34">
        <v>380450</v>
      </c>
      <c r="F133" s="31">
        <f aca="true" t="shared" si="3" ref="F133:F138">D133/E133*100</f>
        <v>83.98633197529242</v>
      </c>
    </row>
    <row r="134" spans="1:6" ht="14.25" customHeight="1">
      <c r="A134" s="28" t="s">
        <v>171</v>
      </c>
      <c r="B134" s="26" t="s">
        <v>172</v>
      </c>
      <c r="C134" s="24" t="s">
        <v>21</v>
      </c>
      <c r="D134" s="33">
        <v>332655</v>
      </c>
      <c r="E134" s="34">
        <v>386641</v>
      </c>
      <c r="F134" s="31">
        <f t="shared" si="3"/>
        <v>86.03717660568849</v>
      </c>
    </row>
    <row r="135" spans="1:6" ht="14.25" customHeight="1">
      <c r="A135" s="28" t="s">
        <v>173</v>
      </c>
      <c r="B135" s="26" t="s">
        <v>174</v>
      </c>
      <c r="C135" s="24" t="s">
        <v>21</v>
      </c>
      <c r="D135" s="33">
        <v>13129</v>
      </c>
      <c r="E135" s="34">
        <v>6190</v>
      </c>
      <c r="F135" s="31">
        <f t="shared" si="3"/>
        <v>212.10016155088854</v>
      </c>
    </row>
    <row r="136" spans="1:6" ht="14.25" customHeight="1">
      <c r="A136" s="28" t="s">
        <v>175</v>
      </c>
      <c r="B136" s="26" t="s">
        <v>176</v>
      </c>
      <c r="C136" s="24" t="s">
        <v>106</v>
      </c>
      <c r="D136" s="33">
        <v>50</v>
      </c>
      <c r="E136" s="34">
        <v>33.3</v>
      </c>
      <c r="F136" s="31">
        <f t="shared" si="3"/>
        <v>150.15015015015015</v>
      </c>
    </row>
    <row r="137" spans="1:6" ht="14.25" customHeight="1">
      <c r="A137" s="28" t="s">
        <v>177</v>
      </c>
      <c r="B137" s="26" t="s">
        <v>178</v>
      </c>
      <c r="C137" s="24" t="s">
        <v>21</v>
      </c>
      <c r="D137" s="1">
        <v>8200</v>
      </c>
      <c r="E137" s="34">
        <v>4821</v>
      </c>
      <c r="F137" s="31">
        <f t="shared" si="3"/>
        <v>170.08919311346193</v>
      </c>
    </row>
    <row r="138" spans="1:6" ht="14.25" customHeight="1">
      <c r="A138" s="28" t="s">
        <v>179</v>
      </c>
      <c r="B138" s="26" t="s">
        <v>180</v>
      </c>
      <c r="C138" s="24" t="s">
        <v>21</v>
      </c>
      <c r="D138" s="33">
        <v>40100</v>
      </c>
      <c r="E138" s="34">
        <v>51500</v>
      </c>
      <c r="F138" s="31">
        <f t="shared" si="3"/>
        <v>77.86407766990291</v>
      </c>
    </row>
    <row r="139" spans="1:6" ht="15" customHeight="1">
      <c r="A139" s="28"/>
      <c r="B139" s="38" t="s">
        <v>181</v>
      </c>
      <c r="C139" s="30"/>
      <c r="D139" s="38"/>
      <c r="E139" s="26"/>
      <c r="F139" s="31"/>
    </row>
    <row r="140" spans="1:6" ht="24.75" customHeight="1">
      <c r="A140" s="28" t="s">
        <v>182</v>
      </c>
      <c r="B140" s="26" t="s">
        <v>183</v>
      </c>
      <c r="C140" s="55" t="s">
        <v>184</v>
      </c>
      <c r="D140" s="33">
        <v>31267</v>
      </c>
      <c r="E140" s="34">
        <v>28897</v>
      </c>
      <c r="F140" s="31">
        <f>D140/E140*100</f>
        <v>108.201543412811</v>
      </c>
    </row>
    <row r="141" spans="1:6" ht="36" customHeight="1">
      <c r="A141" s="28" t="s">
        <v>185</v>
      </c>
      <c r="B141" s="26" t="s">
        <v>194</v>
      </c>
      <c r="C141" s="30" t="s">
        <v>134</v>
      </c>
      <c r="D141" s="33">
        <v>0.777</v>
      </c>
      <c r="E141" s="34">
        <v>0.21</v>
      </c>
      <c r="F141" s="31">
        <f>D141/E141*100</f>
        <v>370</v>
      </c>
    </row>
    <row r="142" spans="1:6" ht="14.25" customHeight="1">
      <c r="A142" s="61" t="s">
        <v>186</v>
      </c>
      <c r="B142" s="62" t="s">
        <v>187</v>
      </c>
      <c r="C142" s="63" t="s">
        <v>106</v>
      </c>
      <c r="D142" s="83">
        <v>3.7</v>
      </c>
      <c r="E142" s="84">
        <v>1</v>
      </c>
      <c r="F142" s="31">
        <f>D142/E142*100</f>
        <v>370</v>
      </c>
    </row>
    <row r="143" spans="1:5" ht="9" customHeight="1">
      <c r="A143" s="64"/>
      <c r="B143" s="9"/>
      <c r="C143" s="65"/>
      <c r="D143" s="66"/>
      <c r="E143" s="67"/>
    </row>
    <row r="144" spans="1:5" ht="12.75" customHeight="1">
      <c r="A144" s="68" t="s">
        <v>188</v>
      </c>
      <c r="B144" s="9"/>
      <c r="C144" s="69"/>
      <c r="D144" s="7"/>
      <c r="E144" s="9"/>
    </row>
    <row r="145" spans="1:6" ht="12.75" customHeight="1">
      <c r="A145" s="70" t="s">
        <v>189</v>
      </c>
      <c r="B145" s="70"/>
      <c r="C145" s="70"/>
      <c r="D145" s="70"/>
      <c r="E145" s="70"/>
      <c r="F145" s="67"/>
    </row>
    <row r="146" spans="1:6" ht="14.25" customHeight="1">
      <c r="A146" s="71"/>
      <c r="B146" s="71"/>
      <c r="C146" s="71"/>
      <c r="D146" s="71"/>
      <c r="E146" s="71"/>
      <c r="F146" s="9"/>
    </row>
    <row r="147" spans="1:6" ht="14.25" customHeight="1">
      <c r="A147" s="1"/>
      <c r="B147" s="71"/>
      <c r="C147" s="71"/>
      <c r="D147" s="71"/>
      <c r="E147" s="71"/>
      <c r="F147" s="70"/>
    </row>
    <row r="148" spans="2:6" s="72" customFormat="1" ht="12.75" customHeight="1">
      <c r="B148" s="73"/>
      <c r="C148" s="74"/>
      <c r="D148" s="75"/>
      <c r="E148" s="73"/>
      <c r="F148" s="71"/>
    </row>
    <row r="149" spans="2:6" s="72" customFormat="1" ht="12.75" customHeight="1">
      <c r="B149" s="73"/>
      <c r="C149" s="74"/>
      <c r="D149" s="75"/>
      <c r="E149" s="73"/>
      <c r="F149" s="71"/>
    </row>
    <row r="150" spans="1:6" s="72" customFormat="1" ht="12.75" customHeight="1">
      <c r="A150" s="76" t="s">
        <v>190</v>
      </c>
      <c r="B150" s="73"/>
      <c r="C150" s="77"/>
      <c r="D150" s="75"/>
      <c r="E150" s="73"/>
      <c r="F150" s="73"/>
    </row>
    <row r="151" spans="1:6" s="72" customFormat="1" ht="12.75" customHeight="1">
      <c r="A151" s="76" t="s">
        <v>191</v>
      </c>
      <c r="B151" s="73"/>
      <c r="C151" s="77"/>
      <c r="D151" s="75"/>
      <c r="E151" s="73"/>
      <c r="F151" s="73"/>
    </row>
    <row r="152" spans="2:6" s="72" customFormat="1" ht="12.75" customHeight="1">
      <c r="B152" s="73"/>
      <c r="C152" s="77"/>
      <c r="D152" s="75"/>
      <c r="E152" s="73"/>
      <c r="F152" s="73"/>
    </row>
    <row r="153" spans="1:6" s="72" customFormat="1" ht="12.75" customHeight="1">
      <c r="A153" s="76"/>
      <c r="B153" s="73"/>
      <c r="C153" s="77"/>
      <c r="D153" s="75"/>
      <c r="E153" s="73"/>
      <c r="F153" s="73"/>
    </row>
    <row r="154" spans="1:6" s="72" customFormat="1" ht="12.75" customHeight="1">
      <c r="A154" s="76"/>
      <c r="B154" s="73"/>
      <c r="C154" s="77"/>
      <c r="D154" s="75"/>
      <c r="E154" s="73"/>
      <c r="F154" s="73"/>
    </row>
    <row r="155" spans="1:6" s="72" customFormat="1" ht="12.75" customHeight="1">
      <c r="A155" s="76"/>
      <c r="B155" s="73"/>
      <c r="C155" s="77"/>
      <c r="D155" s="75"/>
      <c r="E155" s="73"/>
      <c r="F155" s="73"/>
    </row>
    <row r="156" spans="1:6" s="72" customFormat="1" ht="12.75" customHeight="1">
      <c r="A156" s="76"/>
      <c r="B156" s="73"/>
      <c r="C156" s="77"/>
      <c r="D156" s="75"/>
      <c r="E156" s="73"/>
      <c r="F156" s="73"/>
    </row>
    <row r="157" spans="1:6" s="72" customFormat="1" ht="12.75" customHeight="1">
      <c r="A157" s="76"/>
      <c r="B157" s="73"/>
      <c r="C157" s="77"/>
      <c r="D157" s="75"/>
      <c r="E157" s="73"/>
      <c r="F157" s="73"/>
    </row>
    <row r="158" spans="1:6" s="72" customFormat="1" ht="12.75" customHeight="1">
      <c r="A158" s="76"/>
      <c r="B158" s="73"/>
      <c r="C158" s="77"/>
      <c r="D158" s="75"/>
      <c r="E158" s="73"/>
      <c r="F158" s="73"/>
    </row>
    <row r="159" spans="1:6" s="72" customFormat="1" ht="12.75" customHeight="1">
      <c r="A159" s="76"/>
      <c r="B159" s="73"/>
      <c r="C159" s="77"/>
      <c r="D159" s="75"/>
      <c r="E159" s="73"/>
      <c r="F159" s="73"/>
    </row>
    <row r="160" spans="1:6" s="72" customFormat="1" ht="12.75" customHeight="1">
      <c r="A160" s="76"/>
      <c r="B160" s="73"/>
      <c r="C160" s="77"/>
      <c r="D160" s="75"/>
      <c r="E160" s="73"/>
      <c r="F160" s="73"/>
    </row>
    <row r="161" spans="1:6" s="72" customFormat="1" ht="12.75" customHeight="1">
      <c r="A161" s="76"/>
      <c r="B161" s="73"/>
      <c r="C161" s="77"/>
      <c r="D161" s="75"/>
      <c r="E161" s="73"/>
      <c r="F161" s="73"/>
    </row>
    <row r="162" spans="1:6" s="72" customFormat="1" ht="12.75" customHeight="1">
      <c r="A162" s="76"/>
      <c r="B162" s="73"/>
      <c r="C162" s="77"/>
      <c r="D162" s="75"/>
      <c r="E162" s="73"/>
      <c r="F162" s="73"/>
    </row>
    <row r="163" spans="1:6" s="72" customFormat="1" ht="12.75" customHeight="1">
      <c r="A163" s="76"/>
      <c r="B163" s="73"/>
      <c r="C163" s="77"/>
      <c r="D163" s="75"/>
      <c r="E163" s="73"/>
      <c r="F163" s="73"/>
    </row>
    <row r="164" spans="1:6" s="72" customFormat="1" ht="12.75" customHeight="1">
      <c r="A164" s="76"/>
      <c r="B164" s="73"/>
      <c r="C164" s="77"/>
      <c r="D164" s="75"/>
      <c r="E164" s="73"/>
      <c r="F164" s="73"/>
    </row>
    <row r="165" spans="1:6" s="72" customFormat="1" ht="12.75" customHeight="1">
      <c r="A165" s="76"/>
      <c r="B165" s="73"/>
      <c r="C165" s="77"/>
      <c r="D165" s="75"/>
      <c r="E165" s="73"/>
      <c r="F165" s="73"/>
    </row>
    <row r="166" ht="12.75" customHeight="1">
      <c r="F166" s="73"/>
    </row>
    <row r="167" ht="12.75" customHeight="1">
      <c r="F167" s="73"/>
    </row>
  </sheetData>
  <sheetProtection selectLockedCells="1" selectUnlockedCells="1"/>
  <mergeCells count="6">
    <mergeCell ref="E5:F5"/>
    <mergeCell ref="A6:F6"/>
    <mergeCell ref="A7:F7"/>
    <mergeCell ref="A8:F8"/>
    <mergeCell ref="A9:F9"/>
    <mergeCell ref="A10:B10"/>
  </mergeCells>
  <printOptions horizontalCentered="1"/>
  <pageMargins left="0.39375" right="0.19652777777777777" top="0.39375" bottom="0.5118055555555555" header="0.5118055555555555" footer="0.31527777777777777"/>
  <pageSetup horizontalDpi="300" verticalDpi="300" orientation="portrait" paperSize="9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2020-08-20T10:44:52Z</cp:lastPrinted>
  <dcterms:created xsi:type="dcterms:W3CDTF">2020-08-20T10:45:18Z</dcterms:created>
  <dcterms:modified xsi:type="dcterms:W3CDTF">2020-08-20T10:45:18Z</dcterms:modified>
  <cp:category/>
  <cp:version/>
  <cp:contentType/>
  <cp:contentStatus/>
</cp:coreProperties>
</file>